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cela\Documents\"/>
    </mc:Choice>
  </mc:AlternateContent>
  <bookViews>
    <workbookView xWindow="0" yWindow="0" windowWidth="16815" windowHeight="9630"/>
  </bookViews>
  <sheets>
    <sheet name="Hoja2" sheetId="3" r:id="rId1"/>
    <sheet name="Parte de horas semanal" sheetId="1" r:id="rId2"/>
  </sheets>
  <calcPr calcId="152511"/>
  <pivotCaches>
    <pivotCache cacheId="7" r:id="rId3"/>
  </pivotCaches>
</workbook>
</file>

<file path=xl/calcChain.xml><?xml version="1.0" encoding="utf-8"?>
<calcChain xmlns="http://schemas.openxmlformats.org/spreadsheetml/2006/main">
  <c r="H10" i="1" l="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9" i="1"/>
</calcChain>
</file>

<file path=xl/sharedStrings.xml><?xml version="1.0" encoding="utf-8"?>
<sst xmlns="http://schemas.openxmlformats.org/spreadsheetml/2006/main" count="290" uniqueCount="145">
  <si>
    <t>CLAVE</t>
  </si>
  <si>
    <t>TÍTULO</t>
  </si>
  <si>
    <t>GENERO</t>
  </si>
  <si>
    <t>AUTOR</t>
  </si>
  <si>
    <t>EDITORIAL</t>
  </si>
  <si>
    <t>EJEMPLARES VENDIDOS</t>
  </si>
  <si>
    <t>PRECIO UNITARIO</t>
  </si>
  <si>
    <t>CUENTO</t>
  </si>
  <si>
    <t>Dominga Alonso Mondragón</t>
  </si>
  <si>
    <t>DIANA</t>
  </si>
  <si>
    <t>Hans Cristian Andersen</t>
  </si>
  <si>
    <t>Jorge Luis Borges</t>
  </si>
  <si>
    <t>ESPASA</t>
  </si>
  <si>
    <t>Santa</t>
  </si>
  <si>
    <t>Diccionario Larousse</t>
  </si>
  <si>
    <t>DICCIONARIO</t>
  </si>
  <si>
    <t>PORRÚA</t>
  </si>
  <si>
    <t>Física 1</t>
  </si>
  <si>
    <t>DIDÁCTICO</t>
  </si>
  <si>
    <t>Ciro González Blackaller</t>
  </si>
  <si>
    <t>TRILLAS</t>
  </si>
  <si>
    <t>Física 2</t>
  </si>
  <si>
    <t>Mariana Torres Mendoza</t>
  </si>
  <si>
    <t>Química 1</t>
  </si>
  <si>
    <t>Química 2</t>
  </si>
  <si>
    <t>Linda Kasuga</t>
  </si>
  <si>
    <t>URANO</t>
  </si>
  <si>
    <t>Voltier  Rojka</t>
  </si>
  <si>
    <t>Jose Luis de Unamuno</t>
  </si>
  <si>
    <t>Michael R. Irving</t>
  </si>
  <si>
    <t>Gary Locklear</t>
  </si>
  <si>
    <t>Ricardo Flores</t>
  </si>
  <si>
    <t>Programación</t>
  </si>
  <si>
    <t>Linux</t>
  </si>
  <si>
    <t>El Principito</t>
  </si>
  <si>
    <t>INFANTIL</t>
  </si>
  <si>
    <t>OCÉANO</t>
  </si>
  <si>
    <t>NOVELA</t>
  </si>
  <si>
    <t>Gabriel García Márquez</t>
  </si>
  <si>
    <t>José Saramago</t>
  </si>
  <si>
    <t>Arráncame la vida</t>
  </si>
  <si>
    <t>PLAZA JANES</t>
  </si>
  <si>
    <t>Memorias de una geisha</t>
  </si>
  <si>
    <t>Como agua para chocolate</t>
  </si>
  <si>
    <t>Laura Esquivel</t>
  </si>
  <si>
    <t>Aura</t>
  </si>
  <si>
    <t>Carlos Fuentes</t>
  </si>
  <si>
    <t>Madame Bovary</t>
  </si>
  <si>
    <t>Gustave Flaubert</t>
  </si>
  <si>
    <t>SELECCIONES</t>
  </si>
  <si>
    <t>Miguel De Cervantes Saavedra</t>
  </si>
  <si>
    <t>Arturo Pérez Reverte</t>
  </si>
  <si>
    <t>SANTILLANA</t>
  </si>
  <si>
    <t>Rebelión en la granja</t>
  </si>
  <si>
    <t>George Orwell</t>
  </si>
  <si>
    <t>Montado en la bala</t>
  </si>
  <si>
    <t>Stephen King</t>
  </si>
  <si>
    <t>Crónica de una muerte anunciada</t>
  </si>
  <si>
    <t>Las batallas en el desierto</t>
  </si>
  <si>
    <t>José Emilio Pacheco</t>
  </si>
  <si>
    <t>Harry Potter y la piedra filosofal</t>
  </si>
  <si>
    <t>J. K. Rowling</t>
  </si>
  <si>
    <t>Harry Potter y la cámara secreta</t>
  </si>
  <si>
    <t>La reina del sur</t>
  </si>
  <si>
    <t>VERSO</t>
  </si>
  <si>
    <t xml:space="preserve">Estudio mercadotécnico en la creación de un servicio gastronómico </t>
  </si>
  <si>
    <t>TEXTO</t>
  </si>
  <si>
    <t xml:space="preserve"> Eduardo Zamora Mercado</t>
  </si>
  <si>
    <t xml:space="preserve">Relaciones públicas para mercadeo y ventas </t>
  </si>
  <si>
    <t xml:space="preserve"> David Wragg </t>
  </si>
  <si>
    <t xml:space="preserve">La mercadotecnia mexicana </t>
  </si>
  <si>
    <t xml:space="preserve"> Pedro Woessner</t>
  </si>
  <si>
    <t xml:space="preserve">Política de precios </t>
  </si>
  <si>
    <t xml:space="preserve"> John Winkler</t>
  </si>
  <si>
    <t xml:space="preserve"> John Westwood </t>
  </si>
  <si>
    <t xml:space="preserve">Ideas modernas sobre mercadotecnia </t>
  </si>
  <si>
    <t xml:space="preserve"> Alan West</t>
  </si>
  <si>
    <t xml:space="preserve">Investigación de mercados </t>
  </si>
  <si>
    <t xml:space="preserve"> Ronald M</t>
  </si>
  <si>
    <t xml:space="preserve"> William Wachs</t>
  </si>
  <si>
    <t xml:space="preserve">Evaluación del mercado potencial del extracto curtiente de la cañagria </t>
  </si>
  <si>
    <t xml:space="preserve">Algunos aspectos de la comercialización en un laboratorio de productos farmacéuticos (éticos) </t>
  </si>
  <si>
    <t xml:space="preserve"> Juan Villalpando Tavares</t>
  </si>
  <si>
    <t xml:space="preserve">La mercadotecnia dentro de la industria textil del algodón </t>
  </si>
  <si>
    <t xml:space="preserve"> Juan Manuel Vázquez Martín del Campo</t>
  </si>
  <si>
    <t xml:space="preserve">Guías de comercialización </t>
  </si>
  <si>
    <t xml:space="preserve"> Víctor Adolfo Vargas P</t>
  </si>
  <si>
    <t xml:space="preserve">Estrategia de mercadotecnia dirigida a negocios de talavera poblana que quieran establecerse en la internet </t>
  </si>
  <si>
    <t xml:space="preserve"> Stephen C</t>
  </si>
  <si>
    <t xml:space="preserve">Comercialización del ganado porcino </t>
  </si>
  <si>
    <t xml:space="preserve"> Juan Jesús Trejo Espejel</t>
  </si>
  <si>
    <t xml:space="preserve">Principios de mercadotecnia </t>
  </si>
  <si>
    <t xml:space="preserve"> Rayburn D</t>
  </si>
  <si>
    <t>Cuentos Infantiles ilustrados</t>
  </si>
  <si>
    <t>Literatura fantástica</t>
  </si>
  <si>
    <t>Vuelo nocturno</t>
  </si>
  <si>
    <t>Animales extraordinarios</t>
  </si>
  <si>
    <t>Aprendizaje acelerado</t>
  </si>
  <si>
    <t>Mapas mentales</t>
  </si>
  <si>
    <t>Gimnasia cerebral</t>
  </si>
  <si>
    <t>Access para pymes</t>
  </si>
  <si>
    <t>Access avanzado</t>
  </si>
  <si>
    <t>Excel básico</t>
  </si>
  <si>
    <t>Excel avanzado</t>
  </si>
  <si>
    <t>El amor en los tiempos del cólera</t>
  </si>
  <si>
    <t>100 años de soledad</t>
  </si>
  <si>
    <t>La caverna</t>
  </si>
  <si>
    <t>Ángeles Mastretta</t>
  </si>
  <si>
    <t>Arthur Golden</t>
  </si>
  <si>
    <t>Don Quijote de la Mancha</t>
  </si>
  <si>
    <t>El viejo y el mar</t>
  </si>
  <si>
    <t>Ernest Hemingway</t>
  </si>
  <si>
    <t>El principio del placer</t>
  </si>
  <si>
    <t>Harry Potter y el prisionero de Azkaban</t>
  </si>
  <si>
    <t>Harry Potter y el cáliz de fuego</t>
  </si>
  <si>
    <t>Harry Potter y la orden del Fénix</t>
  </si>
  <si>
    <t>Arturo Pérez-Reverte</t>
  </si>
  <si>
    <t>El hombre duplicado</t>
  </si>
  <si>
    <t>El gaucho Martín Fierro</t>
  </si>
  <si>
    <t xml:space="preserve"> Manuel Urrutia Urrutia</t>
  </si>
  <si>
    <t xml:space="preserve">Diccionario de negocios inglés-español, español-inglés: contabilidad, administración, finanzas, economía y mercadotecnia </t>
  </si>
  <si>
    <t xml:space="preserve">Enfoque estratégico: un plan de juego para desarrollar su ventaja competitiva </t>
  </si>
  <si>
    <t>José HernaÁndez</t>
  </si>
  <si>
    <t xml:space="preserve"> Reynaldo F.</t>
  </si>
  <si>
    <t xml:space="preserve"> Isidro César Valverde Pérez </t>
  </si>
  <si>
    <t>Antoine De Saint-Exupéry</t>
  </si>
  <si>
    <t>Federico Gamboa</t>
  </si>
  <si>
    <t>Autores varios</t>
  </si>
  <si>
    <t>Antoine De Saint-Exépery</t>
  </si>
  <si>
    <t>Las aventuras del capitán Alatriste</t>
  </si>
  <si>
    <t>Juan Leonardo Zarza Meza</t>
  </si>
  <si>
    <t xml:space="preserve">Funciones del licenciado en Relaciones Comerciales durante el lanzamiento de un producto de consumo doméstico </t>
  </si>
  <si>
    <t xml:space="preserve">Planeación de mercados: análisis, evaluación, estrategias </t>
  </si>
  <si>
    <t xml:space="preserve">Gestión de la distribución comercial: concepto de distribución total </t>
  </si>
  <si>
    <t xml:space="preserve">Mercadotecnia: mercadeo para los negocios de países de habla española </t>
  </si>
  <si>
    <t>Ejercicio libros</t>
  </si>
  <si>
    <t>Venta de libros</t>
  </si>
  <si>
    <t xml:space="preserve">1. Escribe la fórmula para obtener el total de ventas.
</t>
  </si>
  <si>
    <t>2. Genera un resumen mediante una tabla dinámica que muestre la suma de las ventas agrupadas por editorial. La tabla dinámica se ubicará en una hoja nueva.</t>
  </si>
  <si>
    <t>Instrucciones: la librería "Libros en su Tinta" lleva un registro de las ventas de sus ejemplares en la que incluye los datos que se muestran en la tabla de abajo. Se necesita obtener un resumen de las ventas  agrupando la información por editorial y por género. 
Realiza lo que a continuación se te pide:</t>
  </si>
  <si>
    <t>Etiquetas de fila</t>
  </si>
  <si>
    <t>Total general</t>
  </si>
  <si>
    <t>Etiquetas de columna</t>
  </si>
  <si>
    <t>TOTAL DE VENTAS</t>
  </si>
  <si>
    <t>Suma de TOTAL DE VENTAS</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</si>
</sst>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2"/>
      <color rgb="FF318FC5"/>
      <name val="Rokkitt"/>
    </font>
    <font>
      <sz val="12"/>
      <color rgb="FF318FC5"/>
      <name val="Arial"/>
      <family val="2"/>
    </font>
    <font>
      <sz val="12"/>
      <name val="Rokkitt"/>
    </font>
    <font>
      <b/>
      <sz val="11"/>
      <color rgb="FFFFFFFF"/>
      <name val="Arial"/>
      <family val="2"/>
    </font>
    <font>
      <sz val="11"/>
      <color rgb="FF000000"/>
      <name val="Arial"/>
      <family val="2"/>
    </font>
    <font>
      <sz val="11"/>
      <color rgb="FF000000"/>
      <name val="Ms sans serif"/>
    </font>
    <font>
      <sz val="11"/>
      <name val="Ms sans serif"/>
    </font>
    <font>
      <b/>
      <sz val="11"/>
      <color rgb="FF000000"/>
      <name val="Arial"/>
      <family val="2"/>
    </font>
    <font>
      <b/>
      <sz val="11"/>
      <name val="Ms sans serif"/>
    </font>
    <font>
      <b/>
      <sz val="15"/>
      <color theme="3"/>
      <name val="Calibri"/>
      <family val="2"/>
      <scheme val="minor"/>
    </font>
    <font>
      <b/>
      <sz val="13"/>
      <color theme="3"/>
      <name val="Calibri"/>
      <family val="2"/>
      <scheme val="minor"/>
    </font>
    <font>
      <b/>
      <sz val="20"/>
      <color rgb="FF33A2D6"/>
      <name val="Arial"/>
      <family val="2"/>
    </font>
    <font>
      <b/>
      <sz val="20"/>
      <color theme="3"/>
      <name val="Arial"/>
      <family val="2"/>
    </font>
    <font>
      <b/>
      <sz val="13"/>
      <color rgb="FF33A2D6"/>
      <name val="Arial"/>
      <family val="2"/>
    </font>
    <font>
      <b/>
      <sz val="13"/>
      <color theme="3"/>
      <name val="Arial"/>
      <family val="2"/>
    </font>
    <font>
      <sz val="11"/>
      <color rgb="FF318FC5"/>
      <name val="Rokkitt"/>
    </font>
    <font>
      <sz val="11"/>
      <color theme="1"/>
      <name val="Arial"/>
      <family val="2"/>
    </font>
    <font>
      <sz val="12"/>
      <color theme="1"/>
      <name val="Arial"/>
      <family val="2"/>
    </font>
    <font>
      <sz val="12"/>
      <name val="Arial"/>
      <family val="2"/>
    </font>
    <font>
      <b/>
      <sz val="11"/>
      <color theme="0"/>
      <name val="Arial"/>
      <family val="2"/>
    </font>
  </fonts>
  <fills count="7">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rgb="FF33A2D6"/>
        <bgColor rgb="FFFEA022"/>
      </patternFill>
    </fill>
    <fill>
      <patternFill patternType="solid">
        <fgColor theme="8" tint="0.79998168889431442"/>
        <bgColor rgb="FFFFECD2"/>
      </patternFill>
    </fill>
    <fill>
      <patternFill patternType="solid">
        <fgColor rgb="FF33A2D6"/>
        <bgColor indexed="64"/>
      </patternFill>
    </fill>
  </fills>
  <borders count="8">
    <border>
      <left/>
      <right/>
      <top/>
      <bottom/>
      <diagonal/>
    </border>
    <border>
      <left/>
      <right/>
      <top/>
      <bottom style="thick">
        <color rgb="FFFEA022"/>
      </bottom>
      <diagonal/>
    </border>
    <border>
      <left/>
      <right/>
      <top/>
      <bottom style="thick">
        <color theme="4"/>
      </bottom>
      <diagonal/>
    </border>
    <border>
      <left/>
      <right/>
      <top/>
      <bottom style="thick">
        <color theme="4" tint="0.499984740745262"/>
      </bottom>
      <diagonal/>
    </border>
    <border>
      <left/>
      <right/>
      <top/>
      <bottom style="thick">
        <color rgb="FF33A2D6"/>
      </bottom>
      <diagonal/>
    </border>
    <border>
      <left/>
      <right/>
      <top style="thick">
        <color rgb="FF33A2D6"/>
      </top>
      <bottom style="thick">
        <color rgb="FF33A2D6"/>
      </bottom>
      <diagonal/>
    </border>
    <border>
      <left style="thin">
        <color indexed="64"/>
      </left>
      <right style="thin">
        <color indexed="64"/>
      </right>
      <top style="thin">
        <color indexed="64"/>
      </top>
      <bottom style="thin">
        <color indexed="64"/>
      </bottom>
      <diagonal/>
    </border>
    <border>
      <left/>
      <right/>
      <top style="thick">
        <color rgb="FF33A2D6"/>
      </top>
      <bottom/>
      <diagonal/>
    </border>
  </borders>
  <cellStyleXfs count="3">
    <xf numFmtId="0" fontId="0" fillId="0" borderId="0"/>
    <xf numFmtId="0" fontId="9" fillId="0" borderId="2" applyNumberFormat="0" applyFill="0" applyAlignment="0" applyProtection="0"/>
    <xf numFmtId="0" fontId="10" fillId="0" borderId="3" applyNumberFormat="0" applyFill="0" applyAlignment="0" applyProtection="0"/>
  </cellStyleXfs>
  <cellXfs count="31">
    <xf numFmtId="0" fontId="0" fillId="0" borderId="0" xfId="0" applyFont="1" applyAlignment="1"/>
    <xf numFmtId="0" fontId="1" fillId="0" borderId="0" xfId="0" applyFont="1"/>
    <xf numFmtId="0" fontId="5" fillId="0" borderId="0" xfId="0" applyFont="1"/>
    <xf numFmtId="0" fontId="6" fillId="0" borderId="0" xfId="0" applyFont="1"/>
    <xf numFmtId="0" fontId="7" fillId="0" borderId="0" xfId="0" applyFont="1"/>
    <xf numFmtId="0" fontId="8" fillId="0" borderId="0" xfId="0" applyFont="1"/>
    <xf numFmtId="0" fontId="2" fillId="0" borderId="0" xfId="0" applyFont="1" applyBorder="1"/>
    <xf numFmtId="0" fontId="0" fillId="0" borderId="0" xfId="0" applyFont="1" applyAlignment="1"/>
    <xf numFmtId="0" fontId="2" fillId="0" borderId="1" xfId="0" applyFont="1" applyBorder="1" applyAlignment="1"/>
    <xf numFmtId="0" fontId="3" fillId="4" borderId="6" xfId="0" applyFont="1" applyFill="1" applyBorder="1" applyAlignment="1">
      <alignment horizontal="center" vertical="center" wrapText="1"/>
    </xf>
    <xf numFmtId="0" fontId="4" fillId="5" borderId="6" xfId="0" applyFont="1" applyFill="1" applyBorder="1"/>
    <xf numFmtId="0" fontId="4" fillId="0" borderId="6" xfId="0" applyFont="1" applyBorder="1"/>
    <xf numFmtId="0" fontId="15" fillId="0" borderId="0" xfId="0" applyFont="1" applyAlignment="1"/>
    <xf numFmtId="0" fontId="15" fillId="0" borderId="0" xfId="0" applyFont="1" applyAlignment="1">
      <alignment horizontal="justify" vertical="justify"/>
    </xf>
    <xf numFmtId="0" fontId="0" fillId="0" borderId="0" xfId="0" applyFont="1" applyAlignment="1">
      <alignment horizontal="justify" vertical="justify"/>
    </xf>
    <xf numFmtId="0" fontId="16" fillId="2" borderId="0" xfId="0" applyFont="1" applyFill="1" applyBorder="1" applyAlignment="1">
      <alignment horizontal="justify" vertical="justify" wrapText="1"/>
    </xf>
    <xf numFmtId="0" fontId="16" fillId="2" borderId="0" xfId="0" applyFont="1" applyFill="1" applyBorder="1" applyAlignment="1">
      <alignment horizontal="justify" vertical="justify"/>
    </xf>
    <xf numFmtId="0" fontId="16" fillId="0" borderId="0" xfId="0" applyFont="1" applyAlignment="1">
      <alignment horizontal="justify" vertical="justify"/>
    </xf>
    <xf numFmtId="0" fontId="16" fillId="0" borderId="0" xfId="0" applyFont="1" applyAlignment="1">
      <alignment horizontal="justify" vertical="justify"/>
    </xf>
    <xf numFmtId="0" fontId="17" fillId="0" borderId="0" xfId="0" applyFont="1" applyAlignment="1">
      <alignment horizontal="justify" vertical="justify"/>
    </xf>
    <xf numFmtId="0" fontId="11" fillId="0" borderId="4" xfId="1" applyFont="1" applyBorder="1" applyAlignment="1">
      <alignment horizontal="left"/>
    </xf>
    <xf numFmtId="0" fontId="12" fillId="0" borderId="4" xfId="1" applyFont="1" applyBorder="1" applyAlignment="1">
      <alignment horizontal="left"/>
    </xf>
    <xf numFmtId="0" fontId="13" fillId="3" borderId="5" xfId="2" applyFont="1" applyFill="1" applyBorder="1" applyAlignment="1">
      <alignment horizontal="left"/>
    </xf>
    <xf numFmtId="0" fontId="14" fillId="3" borderId="5" xfId="2" applyFont="1" applyFill="1" applyBorder="1" applyAlignment="1">
      <alignment horizontal="left"/>
    </xf>
    <xf numFmtId="0" fontId="16" fillId="0" borderId="0" xfId="0" applyFont="1" applyAlignment="1">
      <alignment horizontal="justify" vertical="justify" wrapText="1"/>
    </xf>
    <xf numFmtId="0" fontId="16" fillId="0" borderId="7" xfId="0" applyFont="1" applyFill="1" applyBorder="1" applyAlignment="1">
      <alignment horizontal="justify" vertical="justify" wrapText="1"/>
    </xf>
    <xf numFmtId="0" fontId="0" fillId="0" borderId="0" xfId="0" pivotButton="1" applyFont="1" applyAlignment="1"/>
    <xf numFmtId="0" fontId="0" fillId="0" borderId="0" xfId="0" applyFont="1" applyAlignment="1">
      <alignment horizontal="left"/>
    </xf>
    <xf numFmtId="0" fontId="19" fillId="6" borderId="6" xfId="0" applyFont="1" applyFill="1" applyBorder="1" applyAlignment="1">
      <alignment horizontal="center" vertical="center"/>
    </xf>
    <xf numFmtId="0" fontId="18" fillId="0" borderId="6" xfId="0" applyFont="1" applyBorder="1"/>
    <xf numFmtId="0" fontId="0" fillId="0" borderId="0" xfId="0" applyNumberFormat="1" applyFont="1" applyAlignment="1"/>
  </cellXfs>
  <cellStyles count="3">
    <cellStyle name="Encabezado 1" xfId="1" builtinId="16"/>
    <cellStyle name="Normal" xfId="0" builtinId="0"/>
    <cellStyle name="Título 2" xfId="2" builtinId="17"/>
  </cellStyles>
  <dxfs count="0"/>
  <tableStyles count="0" defaultTableStyle="TableStyleMedium2" defaultPivotStyle="PivotStyleLight16"/>
  <colors>
    <mruColors>
      <color rgb="FF33A2D6"/>
      <color rgb="FFFEA0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200400" cy="733425"/>
    <xdr:pic>
      <xdr:nvPicPr>
        <xdr:cNvPr id="3" name="image2.png"/>
        <xdr:cNvPicPr preferRelativeResize="0"/>
      </xdr:nvPicPr>
      <xdr:blipFill>
        <a:blip xmlns:r="http://schemas.openxmlformats.org/officeDocument/2006/relationships" r:embed="rId1" cstate="print"/>
        <a:stretch>
          <a:fillRect/>
        </a:stretch>
      </xdr:blipFill>
      <xdr:spPr>
        <a:xfrm>
          <a:off x="0" y="0"/>
          <a:ext cx="3200400" cy="733425"/>
        </a:xfrm>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cela" refreshedDate="45267.775794675923" createdVersion="5" refreshedVersion="5" minRefreshableVersion="3" recordCount="64">
  <cacheSource type="worksheet">
    <worksheetSource ref="A8:H72" sheet="Parte de horas semanal"/>
  </cacheSource>
  <cacheFields count="8">
    <cacheField name="CLAVE" numFmtId="0">
      <sharedItems containsSemiMixedTypes="0" containsString="0" containsNumber="1" containsInteger="1" minValue="1" maxValue="64"/>
    </cacheField>
    <cacheField name="TÍTULO" numFmtId="0">
      <sharedItems/>
    </cacheField>
    <cacheField name="GENERO" numFmtId="0">
      <sharedItems count="7">
        <s v="CUENTO"/>
        <s v="DICCIONARIO"/>
        <s v="DIDÁCTICO"/>
        <s v="INFANTIL"/>
        <s v="NOVELA"/>
        <s v="VERSO"/>
        <s v="TEXTO"/>
      </sharedItems>
    </cacheField>
    <cacheField name="AUTOR" numFmtId="0">
      <sharedItems/>
    </cacheField>
    <cacheField name="EDITORIAL" numFmtId="0">
      <sharedItems count="9">
        <s v="DIANA"/>
        <s v="ESPASA"/>
        <s v="PORRÚA"/>
        <s v="TRILLAS"/>
        <s v="URANO"/>
        <s v="OCÉANO"/>
        <s v="PLAZA JANES"/>
        <s v="SELECCIONES"/>
        <s v="SANTILLANA"/>
      </sharedItems>
    </cacheField>
    <cacheField name="EJEMPLARES VENDIDOS" numFmtId="0">
      <sharedItems containsSemiMixedTypes="0" containsString="0" containsNumber="1" containsInteger="1" minValue="2" maxValue="99"/>
    </cacheField>
    <cacheField name="PRECIO UNITARIO" numFmtId="0">
      <sharedItems containsSemiMixedTypes="0" containsString="0" containsNumber="1" containsInteger="1" minValue="25" maxValue="500"/>
    </cacheField>
    <cacheField name="TOTAL DE VENTAS" numFmtId="0">
      <sharedItems containsSemiMixedTypes="0" containsString="0" containsNumber="1" containsInteger="1" minValue="400" maxValue="44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4">
  <r>
    <n v="1"/>
    <s v="Literatura fantástica"/>
    <x v="0"/>
    <s v="Dominga Alonso Mondragón"/>
    <x v="0"/>
    <n v="87"/>
    <n v="190"/>
    <n v="16530"/>
  </r>
  <r>
    <n v="2"/>
    <s v="Cuentos Infantiles ilustrados"/>
    <x v="0"/>
    <s v="Hans Cristian Andersen"/>
    <x v="0"/>
    <n v="20"/>
    <n v="26"/>
    <n v="520"/>
  </r>
  <r>
    <n v="3"/>
    <s v="Vuelo nocturno"/>
    <x v="0"/>
    <s v="Antoine De Saint-Exupéry"/>
    <x v="0"/>
    <n v="35"/>
    <n v="86"/>
    <n v="3010"/>
  </r>
  <r>
    <n v="4"/>
    <s v="Animales extraordinarios"/>
    <x v="0"/>
    <s v="Jorge Luis Borges"/>
    <x v="1"/>
    <n v="87"/>
    <n v="89"/>
    <n v="7743"/>
  </r>
  <r>
    <n v="5"/>
    <s v="Santa"/>
    <x v="0"/>
    <s v="Federico Gamboa"/>
    <x v="1"/>
    <n v="25"/>
    <n v="25"/>
    <n v="625"/>
  </r>
  <r>
    <n v="6"/>
    <s v="Diccionario Larousse"/>
    <x v="1"/>
    <s v="Autores varios"/>
    <x v="2"/>
    <n v="94"/>
    <n v="456"/>
    <n v="42864"/>
  </r>
  <r>
    <n v="7"/>
    <s v="Física 1"/>
    <x v="2"/>
    <s v="Ciro González Blackaller"/>
    <x v="3"/>
    <n v="12"/>
    <n v="156"/>
    <n v="1872"/>
  </r>
  <r>
    <n v="8"/>
    <s v="Física 2"/>
    <x v="2"/>
    <s v="Mariana Torres Mendoza"/>
    <x v="3"/>
    <n v="23"/>
    <n v="168"/>
    <n v="3864"/>
  </r>
  <r>
    <n v="9"/>
    <s v="Química 1"/>
    <x v="2"/>
    <s v="Mariana Torres Mendoza"/>
    <x v="3"/>
    <n v="36"/>
    <n v="145"/>
    <n v="5220"/>
  </r>
  <r>
    <n v="10"/>
    <s v="Química 2"/>
    <x v="2"/>
    <s v="Ciro González Blackaller"/>
    <x v="3"/>
    <n v="65"/>
    <n v="136"/>
    <n v="8840"/>
  </r>
  <r>
    <n v="11"/>
    <s v="Aprendizaje acelerado"/>
    <x v="2"/>
    <s v="Linda Kasuga"/>
    <x v="4"/>
    <n v="95"/>
    <n v="130"/>
    <n v="12350"/>
  </r>
  <r>
    <n v="12"/>
    <s v="Mapas mentales"/>
    <x v="2"/>
    <s v="Voltier  Rojka"/>
    <x v="4"/>
    <n v="23"/>
    <n v="205"/>
    <n v="4715"/>
  </r>
  <r>
    <n v="13"/>
    <s v="Gimnasia cerebral"/>
    <x v="2"/>
    <s v="Voltier  Rojka"/>
    <x v="4"/>
    <n v="2"/>
    <n v="200"/>
    <n v="400"/>
  </r>
  <r>
    <n v="14"/>
    <s v="Access para pymes"/>
    <x v="2"/>
    <s v="Jose Luis de Unamuno"/>
    <x v="4"/>
    <n v="5"/>
    <n v="250"/>
    <n v="1250"/>
  </r>
  <r>
    <n v="15"/>
    <s v="Access avanzado"/>
    <x v="2"/>
    <s v="Michael R. Irving"/>
    <x v="4"/>
    <n v="86"/>
    <n v="290"/>
    <n v="24940"/>
  </r>
  <r>
    <n v="16"/>
    <s v="Excel básico"/>
    <x v="2"/>
    <s v="Gary Locklear"/>
    <x v="3"/>
    <n v="78"/>
    <n v="350"/>
    <n v="27300"/>
  </r>
  <r>
    <n v="17"/>
    <s v="Excel avanzado"/>
    <x v="2"/>
    <s v="Ricardo Flores"/>
    <x v="3"/>
    <n v="15"/>
    <n v="360"/>
    <n v="5400"/>
  </r>
  <r>
    <n v="18"/>
    <s v="Programación"/>
    <x v="2"/>
    <s v="Michael R. Irving"/>
    <x v="3"/>
    <n v="63"/>
    <n v="456"/>
    <n v="28728"/>
  </r>
  <r>
    <n v="19"/>
    <s v="Linux"/>
    <x v="2"/>
    <s v="Michael R. Irving"/>
    <x v="3"/>
    <n v="48"/>
    <n v="350"/>
    <n v="16800"/>
  </r>
  <r>
    <n v="20"/>
    <s v="El Principito"/>
    <x v="3"/>
    <s v="Antoine De Saint-Exépery"/>
    <x v="5"/>
    <n v="35"/>
    <n v="35"/>
    <n v="1225"/>
  </r>
  <r>
    <n v="21"/>
    <s v="El amor en los tiempos del cólera"/>
    <x v="4"/>
    <s v="Gabriel García Márquez"/>
    <x v="0"/>
    <n v="96"/>
    <n v="120"/>
    <n v="11520"/>
  </r>
  <r>
    <n v="22"/>
    <s v="100 años de soledad"/>
    <x v="4"/>
    <s v="Gabriel García Márquez"/>
    <x v="0"/>
    <n v="84"/>
    <n v="185"/>
    <n v="15540"/>
  </r>
  <r>
    <n v="23"/>
    <s v="La caverna"/>
    <x v="4"/>
    <s v="José Saramago"/>
    <x v="1"/>
    <n v="75"/>
    <n v="96"/>
    <n v="7200"/>
  </r>
  <r>
    <n v="24"/>
    <s v="Arráncame la vida"/>
    <x v="4"/>
    <s v="Ángeles Mastretta"/>
    <x v="6"/>
    <n v="86"/>
    <n v="86"/>
    <n v="7396"/>
  </r>
  <r>
    <n v="25"/>
    <s v="Memorias de una geisha"/>
    <x v="4"/>
    <s v="Arthur Golden"/>
    <x v="6"/>
    <n v="15"/>
    <n v="130"/>
    <n v="1950"/>
  </r>
  <r>
    <n v="26"/>
    <s v="Como agua para chocolate"/>
    <x v="4"/>
    <s v="Laura Esquivel"/>
    <x v="6"/>
    <n v="26"/>
    <n v="98"/>
    <n v="2548"/>
  </r>
  <r>
    <n v="27"/>
    <s v="Aura"/>
    <x v="4"/>
    <s v="Carlos Fuentes"/>
    <x v="5"/>
    <n v="35"/>
    <n v="35"/>
    <n v="1225"/>
  </r>
  <r>
    <n v="28"/>
    <s v="Madame Bovary"/>
    <x v="4"/>
    <s v="Gustave Flaubert"/>
    <x v="7"/>
    <n v="65"/>
    <n v="100"/>
    <n v="6500"/>
  </r>
  <r>
    <n v="29"/>
    <s v="Don Quijote de la Mancha"/>
    <x v="4"/>
    <s v="Miguel De Cervantes Saavedra"/>
    <x v="7"/>
    <n v="45"/>
    <n v="350"/>
    <n v="15750"/>
  </r>
  <r>
    <n v="30"/>
    <s v="Las aventuras del capitán Alatriste"/>
    <x v="4"/>
    <s v="Arturo Pérez Reverte"/>
    <x v="8"/>
    <n v="84"/>
    <n v="180"/>
    <n v="15120"/>
  </r>
  <r>
    <n v="31"/>
    <s v="Rebelión en la granja"/>
    <x v="4"/>
    <s v="George Orwell"/>
    <x v="5"/>
    <n v="86"/>
    <n v="48"/>
    <n v="4128"/>
  </r>
  <r>
    <n v="32"/>
    <s v="Montado en la bala"/>
    <x v="4"/>
    <s v="Stephen King"/>
    <x v="5"/>
    <n v="52"/>
    <n v="65"/>
    <n v="3380"/>
  </r>
  <r>
    <n v="33"/>
    <s v="El viejo y el mar"/>
    <x v="4"/>
    <s v="Ernest Hemingway"/>
    <x v="7"/>
    <n v="46"/>
    <n v="32"/>
    <n v="1472"/>
  </r>
  <r>
    <n v="34"/>
    <s v="Crónica de una muerte anunciada"/>
    <x v="4"/>
    <s v="Gabriel García Márquez"/>
    <x v="0"/>
    <n v="19"/>
    <n v="185"/>
    <n v="3515"/>
  </r>
  <r>
    <n v="35"/>
    <s v="Las batallas en el desierto"/>
    <x v="4"/>
    <s v="José Emilio Pacheco"/>
    <x v="0"/>
    <n v="78"/>
    <n v="80"/>
    <n v="6240"/>
  </r>
  <r>
    <n v="36"/>
    <s v="El principio del placer"/>
    <x v="4"/>
    <s v="José Emilio Pacheco"/>
    <x v="0"/>
    <n v="98"/>
    <n v="90"/>
    <n v="8820"/>
  </r>
  <r>
    <n v="37"/>
    <s v="Harry Potter y la piedra filosofal"/>
    <x v="4"/>
    <s v="J. K. Rowling"/>
    <x v="5"/>
    <n v="99"/>
    <n v="160"/>
    <n v="15840"/>
  </r>
  <r>
    <n v="38"/>
    <s v="Harry Potter y la cámara secreta"/>
    <x v="4"/>
    <s v="J. K. Rowling"/>
    <x v="5"/>
    <n v="78"/>
    <n v="180"/>
    <n v="14040"/>
  </r>
  <r>
    <n v="39"/>
    <s v="Harry Potter y el prisionero de Azkaban"/>
    <x v="4"/>
    <s v="J. K. Rowling"/>
    <x v="5"/>
    <n v="88"/>
    <n v="156"/>
    <n v="13728"/>
  </r>
  <r>
    <n v="40"/>
    <s v="Harry Potter y el cáliz de fuego"/>
    <x v="4"/>
    <s v="J. K. Rowling"/>
    <x v="5"/>
    <n v="62"/>
    <n v="245"/>
    <n v="15190"/>
  </r>
  <r>
    <n v="41"/>
    <s v="Harry Potter y la orden del Fénix"/>
    <x v="4"/>
    <s v="J. K. Rowling"/>
    <x v="5"/>
    <n v="65"/>
    <n v="256"/>
    <n v="16640"/>
  </r>
  <r>
    <n v="42"/>
    <s v="La reina del sur"/>
    <x v="4"/>
    <s v="Arturo Pérez-Reverte"/>
    <x v="2"/>
    <n v="45"/>
    <n v="135"/>
    <n v="6075"/>
  </r>
  <r>
    <n v="43"/>
    <s v="El hombre duplicado"/>
    <x v="4"/>
    <s v="José Saramago"/>
    <x v="1"/>
    <n v="96"/>
    <n v="180"/>
    <n v="17280"/>
  </r>
  <r>
    <n v="44"/>
    <s v="El gaucho Martín Fierro"/>
    <x v="5"/>
    <s v="José HernaÁndez"/>
    <x v="7"/>
    <n v="96"/>
    <n v="88"/>
    <n v="8448"/>
  </r>
  <r>
    <n v="45"/>
    <s v="Estudio mercadotécnico en la creación de un servicio gastronómico "/>
    <x v="6"/>
    <s v="Juan Leonardo Zarza Meza"/>
    <x v="1"/>
    <n v="52"/>
    <n v="160"/>
    <n v="8320"/>
  </r>
  <r>
    <n v="46"/>
    <s v="Funciones del licenciado en Relaciones Comerciales durante el lanzamiento de un producto de consumo doméstico "/>
    <x v="6"/>
    <s v=" Eduardo Zamora Mercado"/>
    <x v="1"/>
    <n v="46"/>
    <n v="180"/>
    <n v="8280"/>
  </r>
  <r>
    <n v="47"/>
    <s v="Relaciones públicas para mercadeo y ventas "/>
    <x v="6"/>
    <s v=" David Wragg "/>
    <x v="2"/>
    <n v="19"/>
    <n v="156"/>
    <n v="2964"/>
  </r>
  <r>
    <n v="48"/>
    <s v="La mercadotecnia mexicana "/>
    <x v="6"/>
    <s v=" Pedro Woessner"/>
    <x v="3"/>
    <n v="78"/>
    <n v="245"/>
    <n v="19110"/>
  </r>
  <r>
    <n v="49"/>
    <s v="Política de precios "/>
    <x v="6"/>
    <s v=" John Winkler"/>
    <x v="3"/>
    <n v="98"/>
    <n v="256"/>
    <n v="25088"/>
  </r>
  <r>
    <n v="50"/>
    <s v="Política de precios "/>
    <x v="6"/>
    <s v=" John Winkler"/>
    <x v="3"/>
    <n v="99"/>
    <n v="135"/>
    <n v="13365"/>
  </r>
  <r>
    <n v="51"/>
    <s v="Planeación de mercados: análisis, evaluación, estrategias "/>
    <x v="6"/>
    <s v=" John Westwood "/>
    <x v="3"/>
    <n v="78"/>
    <n v="180"/>
    <n v="14040"/>
  </r>
  <r>
    <n v="52"/>
    <s v="Ideas modernas sobre mercadotecnia "/>
    <x v="6"/>
    <s v=" John Westwood "/>
    <x v="4"/>
    <n v="88"/>
    <n v="160"/>
    <n v="14080"/>
  </r>
  <r>
    <n v="53"/>
    <s v="Gestión de la distribución comercial: concepto de distribución total "/>
    <x v="6"/>
    <s v=" Alan West"/>
    <x v="4"/>
    <n v="52"/>
    <n v="180"/>
    <n v="9360"/>
  </r>
  <r>
    <n v="54"/>
    <s v="Investigación de mercados "/>
    <x v="6"/>
    <s v=" Ronald M"/>
    <x v="4"/>
    <n v="46"/>
    <n v="156"/>
    <n v="7176"/>
  </r>
  <r>
    <n v="55"/>
    <s v="Mercadotecnia: mercadeo para los negocios de países de habla española "/>
    <x v="6"/>
    <s v=" William Wachs"/>
    <x v="1"/>
    <n v="19"/>
    <n v="245"/>
    <n v="4655"/>
  </r>
  <r>
    <n v="56"/>
    <s v="Evaluación del mercado potencial del extracto curtiente de la cañagria "/>
    <x v="6"/>
    <s v=" Reynaldo F."/>
    <x v="1"/>
    <n v="78"/>
    <n v="160"/>
    <n v="12480"/>
  </r>
  <r>
    <n v="57"/>
    <s v="Algunos aspectos de la comercialización en un laboratorio de productos farmacéuticos (éticos) "/>
    <x v="6"/>
    <s v=" Juan Villalpando Tavares"/>
    <x v="2"/>
    <n v="52"/>
    <n v="160"/>
    <n v="8320"/>
  </r>
  <r>
    <n v="58"/>
    <s v="La mercadotecnia dentro de la industria textil del algodón "/>
    <x v="6"/>
    <s v=" Juan Manuel Vázquez Martín del Campo"/>
    <x v="3"/>
    <n v="46"/>
    <n v="180"/>
    <n v="8280"/>
  </r>
  <r>
    <n v="59"/>
    <s v="Guías de comercialización "/>
    <x v="6"/>
    <s v=" Víctor Adolfo Vargas P"/>
    <x v="3"/>
    <n v="19"/>
    <n v="156"/>
    <n v="2964"/>
  </r>
  <r>
    <n v="60"/>
    <s v="Estrategia de mercadotecnia dirigida a negocios de talavera poblana que quieran establecerse en la internet "/>
    <x v="6"/>
    <s v=" Isidro César Valverde Pérez "/>
    <x v="3"/>
    <n v="78"/>
    <n v="245"/>
    <n v="19110"/>
  </r>
  <r>
    <n v="61"/>
    <s v="Diccionario de negocios inglés-español, español-inglés: contabilidad, administración, finanzas, economía y mercadotecnia "/>
    <x v="6"/>
    <s v=" Manuel Urrutia Urrutia"/>
    <x v="3"/>
    <n v="98"/>
    <n v="256"/>
    <n v="25088"/>
  </r>
  <r>
    <n v="62"/>
    <s v="Enfoque estratégico: un plan de juego para desarrollar su ventaja competitiva "/>
    <x v="6"/>
    <s v=" Stephen C"/>
    <x v="4"/>
    <n v="99"/>
    <n v="135"/>
    <n v="13365"/>
  </r>
  <r>
    <n v="63"/>
    <s v="Comercialización del ganado porcino "/>
    <x v="6"/>
    <s v=" Juan Jesús Trejo Espejel"/>
    <x v="4"/>
    <n v="78"/>
    <n v="180"/>
    <n v="14040"/>
  </r>
  <r>
    <n v="64"/>
    <s v="Principios de mercadotecnia "/>
    <x v="6"/>
    <s v=" Rayburn D"/>
    <x v="4"/>
    <n v="88"/>
    <n v="500"/>
    <n v="44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7"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K12" firstHeaderRow="1" firstDataRow="2" firstDataCol="1"/>
  <pivotFields count="8">
    <pivotField showAll="0"/>
    <pivotField showAll="0"/>
    <pivotField axis="axisRow" showAll="0">
      <items count="8">
        <item x="0"/>
        <item x="1"/>
        <item x="2"/>
        <item x="3"/>
        <item x="4"/>
        <item x="6"/>
        <item x="5"/>
        <item t="default"/>
      </items>
    </pivotField>
    <pivotField showAll="0"/>
    <pivotField axis="axisCol" showAll="0">
      <items count="10">
        <item x="0"/>
        <item x="1"/>
        <item x="5"/>
        <item x="6"/>
        <item x="2"/>
        <item x="8"/>
        <item x="7"/>
        <item x="3"/>
        <item x="4"/>
        <item t="default"/>
      </items>
    </pivotField>
    <pivotField showAll="0"/>
    <pivotField showAll="0"/>
    <pivotField dataField="1" showAll="0"/>
  </pivotFields>
  <rowFields count="1">
    <field x="2"/>
  </rowFields>
  <rowItems count="8">
    <i>
      <x/>
    </i>
    <i>
      <x v="1"/>
    </i>
    <i>
      <x v="2"/>
    </i>
    <i>
      <x v="3"/>
    </i>
    <i>
      <x v="4"/>
    </i>
    <i>
      <x v="5"/>
    </i>
    <i>
      <x v="6"/>
    </i>
    <i t="grand">
      <x/>
    </i>
  </rowItems>
  <colFields count="1">
    <field x="4"/>
  </colFields>
  <colItems count="10">
    <i>
      <x/>
    </i>
    <i>
      <x v="1"/>
    </i>
    <i>
      <x v="2"/>
    </i>
    <i>
      <x v="3"/>
    </i>
    <i>
      <x v="4"/>
    </i>
    <i>
      <x v="5"/>
    </i>
    <i>
      <x v="6"/>
    </i>
    <i>
      <x v="7"/>
    </i>
    <i>
      <x v="8"/>
    </i>
    <i t="grand">
      <x/>
    </i>
  </colItems>
  <dataFields count="1">
    <dataField name="Suma de TOTAL DE VENTAS"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12"/>
  <sheetViews>
    <sheetView tabSelected="1" workbookViewId="0">
      <selection activeCell="D18" sqref="D18"/>
    </sheetView>
  </sheetViews>
  <sheetFormatPr baseColWidth="10" defaultRowHeight="15"/>
  <cols>
    <col min="1" max="1" width="25.77734375" bestFit="1" customWidth="1"/>
    <col min="2" max="2" width="21.21875" customWidth="1"/>
    <col min="3" max="3" width="8.33203125" customWidth="1"/>
    <col min="4" max="4" width="8.77734375" customWidth="1"/>
    <col min="5" max="5" width="13.21875" bestFit="1" customWidth="1"/>
    <col min="6" max="6" width="8.77734375" customWidth="1"/>
    <col min="7" max="7" width="12.33203125" bestFit="1" customWidth="1"/>
    <col min="8" max="8" width="14" bestFit="1" customWidth="1"/>
    <col min="9" max="9" width="8.5546875" customWidth="1"/>
    <col min="10" max="10" width="7.5546875" customWidth="1"/>
    <col min="11" max="11" width="12" bestFit="1" customWidth="1"/>
  </cols>
  <sheetData>
    <row r="3" spans="1:11">
      <c r="A3" s="26" t="s">
        <v>144</v>
      </c>
      <c r="B3" s="26" t="s">
        <v>142</v>
      </c>
    </row>
    <row r="4" spans="1:11">
      <c r="A4" s="26" t="s">
        <v>140</v>
      </c>
      <c r="B4" s="7" t="s">
        <v>9</v>
      </c>
      <c r="C4" s="7" t="s">
        <v>12</v>
      </c>
      <c r="D4" s="7" t="s">
        <v>36</v>
      </c>
      <c r="E4" s="7" t="s">
        <v>41</v>
      </c>
      <c r="F4" s="7" t="s">
        <v>16</v>
      </c>
      <c r="G4" s="7" t="s">
        <v>52</v>
      </c>
      <c r="H4" s="7" t="s">
        <v>49</v>
      </c>
      <c r="I4" s="7" t="s">
        <v>20</v>
      </c>
      <c r="J4" s="7" t="s">
        <v>26</v>
      </c>
      <c r="K4" s="7" t="s">
        <v>141</v>
      </c>
    </row>
    <row r="5" spans="1:11">
      <c r="A5" s="27" t="s">
        <v>7</v>
      </c>
      <c r="B5" s="30">
        <v>20060</v>
      </c>
      <c r="C5" s="30">
        <v>8368</v>
      </c>
      <c r="D5" s="30"/>
      <c r="E5" s="30"/>
      <c r="F5" s="30"/>
      <c r="G5" s="30"/>
      <c r="H5" s="30"/>
      <c r="I5" s="30"/>
      <c r="J5" s="30"/>
      <c r="K5" s="30">
        <v>28428</v>
      </c>
    </row>
    <row r="6" spans="1:11">
      <c r="A6" s="27" t="s">
        <v>15</v>
      </c>
      <c r="B6" s="30"/>
      <c r="C6" s="30"/>
      <c r="D6" s="30"/>
      <c r="E6" s="30"/>
      <c r="F6" s="30">
        <v>42864</v>
      </c>
      <c r="G6" s="30"/>
      <c r="H6" s="30"/>
      <c r="I6" s="30"/>
      <c r="J6" s="30"/>
      <c r="K6" s="30">
        <v>42864</v>
      </c>
    </row>
    <row r="7" spans="1:11">
      <c r="A7" s="27" t="s">
        <v>18</v>
      </c>
      <c r="B7" s="30"/>
      <c r="C7" s="30"/>
      <c r="D7" s="30"/>
      <c r="E7" s="30"/>
      <c r="F7" s="30"/>
      <c r="G7" s="30"/>
      <c r="H7" s="30"/>
      <c r="I7" s="30">
        <v>98024</v>
      </c>
      <c r="J7" s="30">
        <v>43655</v>
      </c>
      <c r="K7" s="30">
        <v>141679</v>
      </c>
    </row>
    <row r="8" spans="1:11">
      <c r="A8" s="27" t="s">
        <v>35</v>
      </c>
      <c r="B8" s="30"/>
      <c r="C8" s="30"/>
      <c r="D8" s="30">
        <v>1225</v>
      </c>
      <c r="E8" s="30"/>
      <c r="F8" s="30"/>
      <c r="G8" s="30"/>
      <c r="H8" s="30"/>
      <c r="I8" s="30"/>
      <c r="J8" s="30"/>
      <c r="K8" s="30">
        <v>1225</v>
      </c>
    </row>
    <row r="9" spans="1:11">
      <c r="A9" s="27" t="s">
        <v>37</v>
      </c>
      <c r="B9" s="30">
        <v>45635</v>
      </c>
      <c r="C9" s="30">
        <v>24480</v>
      </c>
      <c r="D9" s="30">
        <v>84171</v>
      </c>
      <c r="E9" s="30">
        <v>11894</v>
      </c>
      <c r="F9" s="30">
        <v>6075</v>
      </c>
      <c r="G9" s="30">
        <v>15120</v>
      </c>
      <c r="H9" s="30">
        <v>23722</v>
      </c>
      <c r="I9" s="30"/>
      <c r="J9" s="30"/>
      <c r="K9" s="30">
        <v>211097</v>
      </c>
    </row>
    <row r="10" spans="1:11">
      <c r="A10" s="27" t="s">
        <v>66</v>
      </c>
      <c r="B10" s="30"/>
      <c r="C10" s="30">
        <v>33735</v>
      </c>
      <c r="D10" s="30"/>
      <c r="E10" s="30"/>
      <c r="F10" s="30">
        <v>11284</v>
      </c>
      <c r="G10" s="30"/>
      <c r="H10" s="30"/>
      <c r="I10" s="30">
        <v>127045</v>
      </c>
      <c r="J10" s="30">
        <v>102021</v>
      </c>
      <c r="K10" s="30">
        <v>274085</v>
      </c>
    </row>
    <row r="11" spans="1:11">
      <c r="A11" s="27" t="s">
        <v>64</v>
      </c>
      <c r="B11" s="30"/>
      <c r="C11" s="30"/>
      <c r="D11" s="30"/>
      <c r="E11" s="30"/>
      <c r="F11" s="30"/>
      <c r="G11" s="30"/>
      <c r="H11" s="30">
        <v>8448</v>
      </c>
      <c r="I11" s="30"/>
      <c r="J11" s="30"/>
      <c r="K11" s="30">
        <v>8448</v>
      </c>
    </row>
    <row r="12" spans="1:11">
      <c r="A12" s="27" t="s">
        <v>141</v>
      </c>
      <c r="B12" s="30">
        <v>65695</v>
      </c>
      <c r="C12" s="30">
        <v>66583</v>
      </c>
      <c r="D12" s="30">
        <v>85396</v>
      </c>
      <c r="E12" s="30">
        <v>11894</v>
      </c>
      <c r="F12" s="30">
        <v>60223</v>
      </c>
      <c r="G12" s="30">
        <v>15120</v>
      </c>
      <c r="H12" s="30">
        <v>32170</v>
      </c>
      <c r="I12" s="30">
        <v>225069</v>
      </c>
      <c r="J12" s="30">
        <v>145676</v>
      </c>
      <c r="K12" s="30">
        <v>707826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69696"/>
  </sheetPr>
  <dimension ref="A1:J74"/>
  <sheetViews>
    <sheetView showGridLines="0" zoomScale="78" zoomScaleNormal="78" workbookViewId="0">
      <selection activeCell="F14" sqref="F14"/>
    </sheetView>
  </sheetViews>
  <sheetFormatPr baseColWidth="10" defaultColWidth="13.44140625" defaultRowHeight="15" customHeight="1"/>
  <cols>
    <col min="1" max="1" width="10.77734375" customWidth="1"/>
    <col min="2" max="2" width="35.5546875" customWidth="1"/>
    <col min="3" max="3" width="11.5546875" customWidth="1"/>
    <col min="4" max="4" width="30.77734375" customWidth="1"/>
    <col min="5" max="5" width="11.5546875" customWidth="1"/>
    <col min="6" max="6" width="13.6640625" customWidth="1"/>
    <col min="7" max="10" width="11.5546875" customWidth="1"/>
  </cols>
  <sheetData>
    <row r="1" spans="1:10" s="7" customFormat="1" ht="119.25" customHeight="1" thickBot="1">
      <c r="A1" s="20" t="s">
        <v>136</v>
      </c>
      <c r="B1" s="21"/>
      <c r="C1" s="21"/>
      <c r="D1" s="21"/>
      <c r="E1" s="21"/>
      <c r="F1" s="21"/>
      <c r="G1" s="21"/>
      <c r="H1" s="21"/>
      <c r="I1" s="8"/>
      <c r="J1" s="8"/>
    </row>
    <row r="2" spans="1:10" s="7" customFormat="1" ht="31.5" customHeight="1" thickTop="1" thickBot="1">
      <c r="A2" s="22" t="s">
        <v>135</v>
      </c>
      <c r="B2" s="23"/>
      <c r="C2" s="23"/>
      <c r="D2" s="23"/>
      <c r="E2" s="23"/>
      <c r="F2" s="23"/>
      <c r="G2" s="23"/>
      <c r="H2" s="23"/>
      <c r="I2" s="23"/>
      <c r="J2" s="23"/>
    </row>
    <row r="3" spans="1:10" s="12" customFormat="1" ht="63" customHeight="1" thickTop="1">
      <c r="A3" s="25" t="s">
        <v>139</v>
      </c>
      <c r="B3" s="25"/>
      <c r="C3" s="25"/>
      <c r="D3" s="25"/>
      <c r="E3" s="25"/>
      <c r="F3" s="25"/>
      <c r="G3" s="25"/>
      <c r="H3" s="25"/>
      <c r="I3" s="25"/>
      <c r="J3" s="25"/>
    </row>
    <row r="4" spans="1:10" s="12" customFormat="1" ht="11.25" customHeight="1">
      <c r="A4" s="15"/>
      <c r="B4" s="16"/>
      <c r="C4" s="16"/>
      <c r="D4" s="16"/>
      <c r="E4" s="16"/>
      <c r="F4" s="16"/>
      <c r="G4" s="16"/>
      <c r="H4" s="16"/>
      <c r="I4" s="16"/>
      <c r="J4" s="16"/>
    </row>
    <row r="5" spans="1:10" s="13" customFormat="1" ht="14.25">
      <c r="A5" s="24" t="s">
        <v>137</v>
      </c>
      <c r="B5" s="24"/>
      <c r="C5" s="24"/>
      <c r="D5" s="24"/>
      <c r="E5" s="24"/>
      <c r="F5" s="24"/>
      <c r="G5" s="24"/>
      <c r="H5" s="17"/>
      <c r="I5" s="17"/>
      <c r="J5" s="17"/>
    </row>
    <row r="6" spans="1:10" s="14" customFormat="1" ht="19.5" customHeight="1">
      <c r="A6" s="18" t="s">
        <v>138</v>
      </c>
      <c r="B6" s="19"/>
      <c r="C6" s="19"/>
      <c r="D6" s="19"/>
      <c r="E6" s="19"/>
      <c r="F6" s="19"/>
      <c r="G6" s="19"/>
      <c r="H6" s="19"/>
      <c r="I6" s="19"/>
      <c r="J6" s="19"/>
    </row>
    <row r="7" spans="1:10" s="7" customFormat="1">
      <c r="A7" s="6"/>
      <c r="B7" s="6"/>
      <c r="C7" s="6"/>
      <c r="D7" s="6"/>
      <c r="E7" s="6"/>
      <c r="F7" s="1"/>
      <c r="G7" s="1"/>
      <c r="H7" s="1"/>
      <c r="I7" s="1"/>
      <c r="J7" s="1"/>
    </row>
    <row r="8" spans="1:10" ht="47.25" customHeight="1">
      <c r="A8" s="9" t="s">
        <v>0</v>
      </c>
      <c r="B8" s="9" t="s">
        <v>1</v>
      </c>
      <c r="C8" s="9" t="s">
        <v>2</v>
      </c>
      <c r="D8" s="9" t="s">
        <v>3</v>
      </c>
      <c r="E8" s="9" t="s">
        <v>4</v>
      </c>
      <c r="F8" s="9" t="s">
        <v>5</v>
      </c>
      <c r="G8" s="9" t="s">
        <v>6</v>
      </c>
      <c r="H8" s="28" t="s">
        <v>143</v>
      </c>
      <c r="I8" s="1"/>
      <c r="J8" s="1"/>
    </row>
    <row r="9" spans="1:10">
      <c r="A9" s="10">
        <v>1</v>
      </c>
      <c r="B9" s="10" t="s">
        <v>94</v>
      </c>
      <c r="C9" s="10" t="s">
        <v>7</v>
      </c>
      <c r="D9" s="10" t="s">
        <v>8</v>
      </c>
      <c r="E9" s="10" t="s">
        <v>9</v>
      </c>
      <c r="F9" s="10">
        <v>87</v>
      </c>
      <c r="G9" s="10">
        <v>190</v>
      </c>
      <c r="H9" s="29">
        <f>F9*G9</f>
        <v>16530</v>
      </c>
      <c r="I9" s="1"/>
      <c r="J9" s="1"/>
    </row>
    <row r="10" spans="1:10">
      <c r="A10" s="11">
        <v>2</v>
      </c>
      <c r="B10" s="11" t="s">
        <v>93</v>
      </c>
      <c r="C10" s="11" t="s">
        <v>7</v>
      </c>
      <c r="D10" s="11" t="s">
        <v>10</v>
      </c>
      <c r="E10" s="11" t="s">
        <v>9</v>
      </c>
      <c r="F10" s="11">
        <v>20</v>
      </c>
      <c r="G10" s="11">
        <v>26</v>
      </c>
      <c r="H10" s="29">
        <f>F10*G10</f>
        <v>520</v>
      </c>
      <c r="I10" s="1"/>
      <c r="J10" s="1"/>
    </row>
    <row r="11" spans="1:10">
      <c r="A11" s="10">
        <v>3</v>
      </c>
      <c r="B11" s="10" t="s">
        <v>95</v>
      </c>
      <c r="C11" s="10" t="s">
        <v>7</v>
      </c>
      <c r="D11" s="10" t="s">
        <v>125</v>
      </c>
      <c r="E11" s="10" t="s">
        <v>9</v>
      </c>
      <c r="F11" s="10">
        <v>35</v>
      </c>
      <c r="G11" s="10">
        <v>86</v>
      </c>
      <c r="H11" s="29">
        <f t="shared" ref="H10:H72" si="0">F11*G11</f>
        <v>3010</v>
      </c>
      <c r="I11" s="1"/>
      <c r="J11" s="1"/>
    </row>
    <row r="12" spans="1:10">
      <c r="A12" s="11">
        <v>4</v>
      </c>
      <c r="B12" s="11" t="s">
        <v>96</v>
      </c>
      <c r="C12" s="11" t="s">
        <v>7</v>
      </c>
      <c r="D12" s="11" t="s">
        <v>11</v>
      </c>
      <c r="E12" s="11" t="s">
        <v>12</v>
      </c>
      <c r="F12" s="11">
        <v>87</v>
      </c>
      <c r="G12" s="11">
        <v>89</v>
      </c>
      <c r="H12" s="29">
        <f t="shared" si="0"/>
        <v>7743</v>
      </c>
      <c r="I12" s="1"/>
      <c r="J12" s="1"/>
    </row>
    <row r="13" spans="1:10">
      <c r="A13" s="10">
        <v>5</v>
      </c>
      <c r="B13" s="10" t="s">
        <v>13</v>
      </c>
      <c r="C13" s="10" t="s">
        <v>7</v>
      </c>
      <c r="D13" s="10" t="s">
        <v>126</v>
      </c>
      <c r="E13" s="10" t="s">
        <v>12</v>
      </c>
      <c r="F13" s="10">
        <v>25</v>
      </c>
      <c r="G13" s="10">
        <v>25</v>
      </c>
      <c r="H13" s="29">
        <f t="shared" si="0"/>
        <v>625</v>
      </c>
      <c r="I13" s="1"/>
      <c r="J13" s="1"/>
    </row>
    <row r="14" spans="1:10">
      <c r="A14" s="11">
        <v>6</v>
      </c>
      <c r="B14" s="11" t="s">
        <v>14</v>
      </c>
      <c r="C14" s="11" t="s">
        <v>15</v>
      </c>
      <c r="D14" s="11" t="s">
        <v>127</v>
      </c>
      <c r="E14" s="11" t="s">
        <v>16</v>
      </c>
      <c r="F14" s="11">
        <v>94</v>
      </c>
      <c r="G14" s="11">
        <v>456</v>
      </c>
      <c r="H14" s="29">
        <f t="shared" si="0"/>
        <v>42864</v>
      </c>
      <c r="I14" s="1"/>
      <c r="J14" s="1"/>
    </row>
    <row r="15" spans="1:10">
      <c r="A15" s="10">
        <v>7</v>
      </c>
      <c r="B15" s="10" t="s">
        <v>17</v>
      </c>
      <c r="C15" s="10" t="s">
        <v>18</v>
      </c>
      <c r="D15" s="10" t="s">
        <v>19</v>
      </c>
      <c r="E15" s="10" t="s">
        <v>20</v>
      </c>
      <c r="F15" s="10">
        <v>12</v>
      </c>
      <c r="G15" s="10">
        <v>156</v>
      </c>
      <c r="H15" s="29">
        <f t="shared" si="0"/>
        <v>1872</v>
      </c>
      <c r="I15" s="1"/>
      <c r="J15" s="1"/>
    </row>
    <row r="16" spans="1:10">
      <c r="A16" s="11">
        <v>8</v>
      </c>
      <c r="B16" s="11" t="s">
        <v>21</v>
      </c>
      <c r="C16" s="11" t="s">
        <v>18</v>
      </c>
      <c r="D16" s="11" t="s">
        <v>22</v>
      </c>
      <c r="E16" s="11" t="s">
        <v>20</v>
      </c>
      <c r="F16" s="11">
        <v>23</v>
      </c>
      <c r="G16" s="11">
        <v>168</v>
      </c>
      <c r="H16" s="29">
        <f t="shared" si="0"/>
        <v>3864</v>
      </c>
      <c r="I16" s="1"/>
      <c r="J16" s="1"/>
    </row>
    <row r="17" spans="1:10">
      <c r="A17" s="10">
        <v>9</v>
      </c>
      <c r="B17" s="10" t="s">
        <v>23</v>
      </c>
      <c r="C17" s="10" t="s">
        <v>18</v>
      </c>
      <c r="D17" s="10" t="s">
        <v>22</v>
      </c>
      <c r="E17" s="10" t="s">
        <v>20</v>
      </c>
      <c r="F17" s="10">
        <v>36</v>
      </c>
      <c r="G17" s="10">
        <v>145</v>
      </c>
      <c r="H17" s="29">
        <f t="shared" si="0"/>
        <v>5220</v>
      </c>
      <c r="I17" s="1"/>
      <c r="J17" s="1"/>
    </row>
    <row r="18" spans="1:10">
      <c r="A18" s="11">
        <v>10</v>
      </c>
      <c r="B18" s="11" t="s">
        <v>24</v>
      </c>
      <c r="C18" s="11" t="s">
        <v>18</v>
      </c>
      <c r="D18" s="11" t="s">
        <v>19</v>
      </c>
      <c r="E18" s="11" t="s">
        <v>20</v>
      </c>
      <c r="F18" s="11">
        <v>65</v>
      </c>
      <c r="G18" s="11">
        <v>136</v>
      </c>
      <c r="H18" s="29">
        <f t="shared" si="0"/>
        <v>8840</v>
      </c>
      <c r="I18" s="1"/>
      <c r="J18" s="1"/>
    </row>
    <row r="19" spans="1:10">
      <c r="A19" s="10">
        <v>11</v>
      </c>
      <c r="B19" s="10" t="s">
        <v>97</v>
      </c>
      <c r="C19" s="10" t="s">
        <v>18</v>
      </c>
      <c r="D19" s="10" t="s">
        <v>25</v>
      </c>
      <c r="E19" s="10" t="s">
        <v>26</v>
      </c>
      <c r="F19" s="10">
        <v>95</v>
      </c>
      <c r="G19" s="10">
        <v>130</v>
      </c>
      <c r="H19" s="29">
        <f t="shared" si="0"/>
        <v>12350</v>
      </c>
      <c r="I19" s="1"/>
      <c r="J19" s="1"/>
    </row>
    <row r="20" spans="1:10">
      <c r="A20" s="11">
        <v>12</v>
      </c>
      <c r="B20" s="11" t="s">
        <v>98</v>
      </c>
      <c r="C20" s="11" t="s">
        <v>18</v>
      </c>
      <c r="D20" s="11" t="s">
        <v>27</v>
      </c>
      <c r="E20" s="11" t="s">
        <v>26</v>
      </c>
      <c r="F20" s="11">
        <v>23</v>
      </c>
      <c r="G20" s="11">
        <v>205</v>
      </c>
      <c r="H20" s="29">
        <f t="shared" si="0"/>
        <v>4715</v>
      </c>
      <c r="I20" s="1"/>
      <c r="J20" s="1"/>
    </row>
    <row r="21" spans="1:10">
      <c r="A21" s="10">
        <v>13</v>
      </c>
      <c r="B21" s="10" t="s">
        <v>99</v>
      </c>
      <c r="C21" s="10" t="s">
        <v>18</v>
      </c>
      <c r="D21" s="10" t="s">
        <v>27</v>
      </c>
      <c r="E21" s="10" t="s">
        <v>26</v>
      </c>
      <c r="F21" s="10">
        <v>2</v>
      </c>
      <c r="G21" s="10">
        <v>200</v>
      </c>
      <c r="H21" s="29">
        <f t="shared" si="0"/>
        <v>400</v>
      </c>
      <c r="I21" s="1"/>
      <c r="J21" s="1"/>
    </row>
    <row r="22" spans="1:10">
      <c r="A22" s="11">
        <v>14</v>
      </c>
      <c r="B22" s="11" t="s">
        <v>100</v>
      </c>
      <c r="C22" s="11" t="s">
        <v>18</v>
      </c>
      <c r="D22" s="11" t="s">
        <v>28</v>
      </c>
      <c r="E22" s="11" t="s">
        <v>26</v>
      </c>
      <c r="F22" s="11">
        <v>5</v>
      </c>
      <c r="G22" s="11">
        <v>250</v>
      </c>
      <c r="H22" s="29">
        <f t="shared" si="0"/>
        <v>1250</v>
      </c>
      <c r="I22" s="1"/>
      <c r="J22" s="1"/>
    </row>
    <row r="23" spans="1:10">
      <c r="A23" s="10">
        <v>15</v>
      </c>
      <c r="B23" s="10" t="s">
        <v>101</v>
      </c>
      <c r="C23" s="10" t="s">
        <v>18</v>
      </c>
      <c r="D23" s="10" t="s">
        <v>29</v>
      </c>
      <c r="E23" s="10" t="s">
        <v>26</v>
      </c>
      <c r="F23" s="10">
        <v>86</v>
      </c>
      <c r="G23" s="10">
        <v>290</v>
      </c>
      <c r="H23" s="29">
        <f t="shared" si="0"/>
        <v>24940</v>
      </c>
      <c r="I23" s="1"/>
      <c r="J23" s="1"/>
    </row>
    <row r="24" spans="1:10">
      <c r="A24" s="11">
        <v>16</v>
      </c>
      <c r="B24" s="11" t="s">
        <v>102</v>
      </c>
      <c r="C24" s="11" t="s">
        <v>18</v>
      </c>
      <c r="D24" s="11" t="s">
        <v>30</v>
      </c>
      <c r="E24" s="11" t="s">
        <v>20</v>
      </c>
      <c r="F24" s="11">
        <v>78</v>
      </c>
      <c r="G24" s="11">
        <v>350</v>
      </c>
      <c r="H24" s="29">
        <f t="shared" si="0"/>
        <v>27300</v>
      </c>
      <c r="I24" s="1"/>
      <c r="J24" s="1"/>
    </row>
    <row r="25" spans="1:10">
      <c r="A25" s="10">
        <v>17</v>
      </c>
      <c r="B25" s="10" t="s">
        <v>103</v>
      </c>
      <c r="C25" s="10" t="s">
        <v>18</v>
      </c>
      <c r="D25" s="10" t="s">
        <v>31</v>
      </c>
      <c r="E25" s="10" t="s">
        <v>20</v>
      </c>
      <c r="F25" s="10">
        <v>15</v>
      </c>
      <c r="G25" s="10">
        <v>360</v>
      </c>
      <c r="H25" s="29">
        <f t="shared" si="0"/>
        <v>5400</v>
      </c>
      <c r="I25" s="1"/>
      <c r="J25" s="1"/>
    </row>
    <row r="26" spans="1:10">
      <c r="A26" s="11">
        <v>18</v>
      </c>
      <c r="B26" s="11" t="s">
        <v>32</v>
      </c>
      <c r="C26" s="11" t="s">
        <v>18</v>
      </c>
      <c r="D26" s="11" t="s">
        <v>29</v>
      </c>
      <c r="E26" s="11" t="s">
        <v>20</v>
      </c>
      <c r="F26" s="11">
        <v>63</v>
      </c>
      <c r="G26" s="11">
        <v>456</v>
      </c>
      <c r="H26" s="29">
        <f t="shared" si="0"/>
        <v>28728</v>
      </c>
      <c r="I26" s="1"/>
      <c r="J26" s="1"/>
    </row>
    <row r="27" spans="1:10">
      <c r="A27" s="10">
        <v>19</v>
      </c>
      <c r="B27" s="10" t="s">
        <v>33</v>
      </c>
      <c r="C27" s="10" t="s">
        <v>18</v>
      </c>
      <c r="D27" s="10" t="s">
        <v>29</v>
      </c>
      <c r="E27" s="10" t="s">
        <v>20</v>
      </c>
      <c r="F27" s="10">
        <v>48</v>
      </c>
      <c r="G27" s="10">
        <v>350</v>
      </c>
      <c r="H27" s="29">
        <f t="shared" si="0"/>
        <v>16800</v>
      </c>
      <c r="I27" s="1"/>
      <c r="J27" s="1"/>
    </row>
    <row r="28" spans="1:10">
      <c r="A28" s="11">
        <v>20</v>
      </c>
      <c r="B28" s="11" t="s">
        <v>34</v>
      </c>
      <c r="C28" s="11" t="s">
        <v>35</v>
      </c>
      <c r="D28" s="11" t="s">
        <v>128</v>
      </c>
      <c r="E28" s="11" t="s">
        <v>36</v>
      </c>
      <c r="F28" s="11">
        <v>35</v>
      </c>
      <c r="G28" s="11">
        <v>35</v>
      </c>
      <c r="H28" s="29">
        <f t="shared" si="0"/>
        <v>1225</v>
      </c>
      <c r="I28" s="1"/>
      <c r="J28" s="1"/>
    </row>
    <row r="29" spans="1:10">
      <c r="A29" s="10">
        <v>21</v>
      </c>
      <c r="B29" s="10" t="s">
        <v>104</v>
      </c>
      <c r="C29" s="10" t="s">
        <v>37</v>
      </c>
      <c r="D29" s="10" t="s">
        <v>38</v>
      </c>
      <c r="E29" s="10" t="s">
        <v>9</v>
      </c>
      <c r="F29" s="10">
        <v>96</v>
      </c>
      <c r="G29" s="10">
        <v>120</v>
      </c>
      <c r="H29" s="29">
        <f t="shared" si="0"/>
        <v>11520</v>
      </c>
      <c r="I29" s="1"/>
      <c r="J29" s="1"/>
    </row>
    <row r="30" spans="1:10">
      <c r="A30" s="11">
        <v>22</v>
      </c>
      <c r="B30" s="11" t="s">
        <v>105</v>
      </c>
      <c r="C30" s="11" t="s">
        <v>37</v>
      </c>
      <c r="D30" s="11" t="s">
        <v>38</v>
      </c>
      <c r="E30" s="11" t="s">
        <v>9</v>
      </c>
      <c r="F30" s="11">
        <v>84</v>
      </c>
      <c r="G30" s="11">
        <v>185</v>
      </c>
      <c r="H30" s="29">
        <f t="shared" si="0"/>
        <v>15540</v>
      </c>
      <c r="I30" s="1"/>
      <c r="J30" s="1"/>
    </row>
    <row r="31" spans="1:10">
      <c r="A31" s="10">
        <v>23</v>
      </c>
      <c r="B31" s="10" t="s">
        <v>106</v>
      </c>
      <c r="C31" s="10" t="s">
        <v>37</v>
      </c>
      <c r="D31" s="10" t="s">
        <v>39</v>
      </c>
      <c r="E31" s="10" t="s">
        <v>12</v>
      </c>
      <c r="F31" s="10">
        <v>75</v>
      </c>
      <c r="G31" s="10">
        <v>96</v>
      </c>
      <c r="H31" s="29">
        <f t="shared" si="0"/>
        <v>7200</v>
      </c>
      <c r="I31" s="1"/>
      <c r="J31" s="1"/>
    </row>
    <row r="32" spans="1:10">
      <c r="A32" s="11">
        <v>24</v>
      </c>
      <c r="B32" s="11" t="s">
        <v>40</v>
      </c>
      <c r="C32" s="11" t="s">
        <v>37</v>
      </c>
      <c r="D32" s="11" t="s">
        <v>107</v>
      </c>
      <c r="E32" s="11" t="s">
        <v>41</v>
      </c>
      <c r="F32" s="11">
        <v>86</v>
      </c>
      <c r="G32" s="11">
        <v>86</v>
      </c>
      <c r="H32" s="29">
        <f t="shared" si="0"/>
        <v>7396</v>
      </c>
      <c r="I32" s="1"/>
      <c r="J32" s="1"/>
    </row>
    <row r="33" spans="1:10">
      <c r="A33" s="10">
        <v>25</v>
      </c>
      <c r="B33" s="10" t="s">
        <v>42</v>
      </c>
      <c r="C33" s="10" t="s">
        <v>37</v>
      </c>
      <c r="D33" s="10" t="s">
        <v>108</v>
      </c>
      <c r="E33" s="10" t="s">
        <v>41</v>
      </c>
      <c r="F33" s="10">
        <v>15</v>
      </c>
      <c r="G33" s="10">
        <v>130</v>
      </c>
      <c r="H33" s="29">
        <f t="shared" si="0"/>
        <v>1950</v>
      </c>
      <c r="I33" s="1"/>
      <c r="J33" s="1"/>
    </row>
    <row r="34" spans="1:10">
      <c r="A34" s="11">
        <v>26</v>
      </c>
      <c r="B34" s="11" t="s">
        <v>43</v>
      </c>
      <c r="C34" s="11" t="s">
        <v>37</v>
      </c>
      <c r="D34" s="11" t="s">
        <v>44</v>
      </c>
      <c r="E34" s="11" t="s">
        <v>41</v>
      </c>
      <c r="F34" s="11">
        <v>26</v>
      </c>
      <c r="G34" s="11">
        <v>98</v>
      </c>
      <c r="H34" s="29">
        <f t="shared" si="0"/>
        <v>2548</v>
      </c>
      <c r="I34" s="1"/>
      <c r="J34" s="1"/>
    </row>
    <row r="35" spans="1:10">
      <c r="A35" s="10">
        <v>27</v>
      </c>
      <c r="B35" s="10" t="s">
        <v>45</v>
      </c>
      <c r="C35" s="10" t="s">
        <v>37</v>
      </c>
      <c r="D35" s="10" t="s">
        <v>46</v>
      </c>
      <c r="E35" s="10" t="s">
        <v>36</v>
      </c>
      <c r="F35" s="10">
        <v>35</v>
      </c>
      <c r="G35" s="10">
        <v>35</v>
      </c>
      <c r="H35" s="29">
        <f t="shared" si="0"/>
        <v>1225</v>
      </c>
      <c r="I35" s="1"/>
      <c r="J35" s="1"/>
    </row>
    <row r="36" spans="1:10">
      <c r="A36" s="11">
        <v>28</v>
      </c>
      <c r="B36" s="11" t="s">
        <v>47</v>
      </c>
      <c r="C36" s="11" t="s">
        <v>37</v>
      </c>
      <c r="D36" s="11" t="s">
        <v>48</v>
      </c>
      <c r="E36" s="11" t="s">
        <v>49</v>
      </c>
      <c r="F36" s="11">
        <v>65</v>
      </c>
      <c r="G36" s="11">
        <v>100</v>
      </c>
      <c r="H36" s="29">
        <f t="shared" si="0"/>
        <v>6500</v>
      </c>
      <c r="I36" s="1"/>
      <c r="J36" s="1"/>
    </row>
    <row r="37" spans="1:10">
      <c r="A37" s="10">
        <v>29</v>
      </c>
      <c r="B37" s="10" t="s">
        <v>109</v>
      </c>
      <c r="C37" s="10" t="s">
        <v>37</v>
      </c>
      <c r="D37" s="10" t="s">
        <v>50</v>
      </c>
      <c r="E37" s="10" t="s">
        <v>49</v>
      </c>
      <c r="F37" s="10">
        <v>45</v>
      </c>
      <c r="G37" s="10">
        <v>350</v>
      </c>
      <c r="H37" s="29">
        <f t="shared" si="0"/>
        <v>15750</v>
      </c>
      <c r="I37" s="1"/>
      <c r="J37" s="1"/>
    </row>
    <row r="38" spans="1:10">
      <c r="A38" s="11">
        <v>30</v>
      </c>
      <c r="B38" s="11" t="s">
        <v>129</v>
      </c>
      <c r="C38" s="11" t="s">
        <v>37</v>
      </c>
      <c r="D38" s="11" t="s">
        <v>51</v>
      </c>
      <c r="E38" s="11" t="s">
        <v>52</v>
      </c>
      <c r="F38" s="11">
        <v>84</v>
      </c>
      <c r="G38" s="11">
        <v>180</v>
      </c>
      <c r="H38" s="29">
        <f t="shared" si="0"/>
        <v>15120</v>
      </c>
      <c r="I38" s="1"/>
      <c r="J38" s="1"/>
    </row>
    <row r="39" spans="1:10">
      <c r="A39" s="10">
        <v>31</v>
      </c>
      <c r="B39" s="10" t="s">
        <v>53</v>
      </c>
      <c r="C39" s="10" t="s">
        <v>37</v>
      </c>
      <c r="D39" s="10" t="s">
        <v>54</v>
      </c>
      <c r="E39" s="10" t="s">
        <v>36</v>
      </c>
      <c r="F39" s="10">
        <v>86</v>
      </c>
      <c r="G39" s="10">
        <v>48</v>
      </c>
      <c r="H39" s="29">
        <f t="shared" si="0"/>
        <v>4128</v>
      </c>
      <c r="I39" s="1"/>
      <c r="J39" s="1"/>
    </row>
    <row r="40" spans="1:10">
      <c r="A40" s="11">
        <v>32</v>
      </c>
      <c r="B40" s="11" t="s">
        <v>55</v>
      </c>
      <c r="C40" s="11" t="s">
        <v>37</v>
      </c>
      <c r="D40" s="11" t="s">
        <v>56</v>
      </c>
      <c r="E40" s="11" t="s">
        <v>36</v>
      </c>
      <c r="F40" s="11">
        <v>52</v>
      </c>
      <c r="G40" s="11">
        <v>65</v>
      </c>
      <c r="H40" s="29">
        <f t="shared" si="0"/>
        <v>3380</v>
      </c>
      <c r="I40" s="1"/>
      <c r="J40" s="1"/>
    </row>
    <row r="41" spans="1:10">
      <c r="A41" s="10">
        <v>33</v>
      </c>
      <c r="B41" s="10" t="s">
        <v>110</v>
      </c>
      <c r="C41" s="10" t="s">
        <v>37</v>
      </c>
      <c r="D41" s="10" t="s">
        <v>111</v>
      </c>
      <c r="E41" s="10" t="s">
        <v>49</v>
      </c>
      <c r="F41" s="10">
        <v>46</v>
      </c>
      <c r="G41" s="10">
        <v>32</v>
      </c>
      <c r="H41" s="29">
        <f t="shared" si="0"/>
        <v>1472</v>
      </c>
      <c r="I41" s="1"/>
      <c r="J41" s="1"/>
    </row>
    <row r="42" spans="1:10">
      <c r="A42" s="11">
        <v>34</v>
      </c>
      <c r="B42" s="11" t="s">
        <v>57</v>
      </c>
      <c r="C42" s="11" t="s">
        <v>37</v>
      </c>
      <c r="D42" s="11" t="s">
        <v>38</v>
      </c>
      <c r="E42" s="11" t="s">
        <v>9</v>
      </c>
      <c r="F42" s="11">
        <v>19</v>
      </c>
      <c r="G42" s="11">
        <v>185</v>
      </c>
      <c r="H42" s="29">
        <f t="shared" si="0"/>
        <v>3515</v>
      </c>
      <c r="I42" s="1"/>
      <c r="J42" s="1"/>
    </row>
    <row r="43" spans="1:10">
      <c r="A43" s="10">
        <v>35</v>
      </c>
      <c r="B43" s="10" t="s">
        <v>58</v>
      </c>
      <c r="C43" s="10" t="s">
        <v>37</v>
      </c>
      <c r="D43" s="10" t="s">
        <v>59</v>
      </c>
      <c r="E43" s="10" t="s">
        <v>9</v>
      </c>
      <c r="F43" s="10">
        <v>78</v>
      </c>
      <c r="G43" s="10">
        <v>80</v>
      </c>
      <c r="H43" s="29">
        <f t="shared" si="0"/>
        <v>6240</v>
      </c>
      <c r="I43" s="1"/>
      <c r="J43" s="1"/>
    </row>
    <row r="44" spans="1:10">
      <c r="A44" s="11">
        <v>36</v>
      </c>
      <c r="B44" s="11" t="s">
        <v>112</v>
      </c>
      <c r="C44" s="11" t="s">
        <v>37</v>
      </c>
      <c r="D44" s="11" t="s">
        <v>59</v>
      </c>
      <c r="E44" s="11" t="s">
        <v>9</v>
      </c>
      <c r="F44" s="11">
        <v>98</v>
      </c>
      <c r="G44" s="11">
        <v>90</v>
      </c>
      <c r="H44" s="29">
        <f t="shared" si="0"/>
        <v>8820</v>
      </c>
      <c r="I44" s="1"/>
      <c r="J44" s="1"/>
    </row>
    <row r="45" spans="1:10">
      <c r="A45" s="10">
        <v>37</v>
      </c>
      <c r="B45" s="10" t="s">
        <v>60</v>
      </c>
      <c r="C45" s="10" t="s">
        <v>37</v>
      </c>
      <c r="D45" s="10" t="s">
        <v>61</v>
      </c>
      <c r="E45" s="10" t="s">
        <v>36</v>
      </c>
      <c r="F45" s="10">
        <v>99</v>
      </c>
      <c r="G45" s="10">
        <v>160</v>
      </c>
      <c r="H45" s="29">
        <f t="shared" si="0"/>
        <v>15840</v>
      </c>
      <c r="I45" s="1"/>
      <c r="J45" s="1"/>
    </row>
    <row r="46" spans="1:10">
      <c r="A46" s="11">
        <v>38</v>
      </c>
      <c r="B46" s="11" t="s">
        <v>62</v>
      </c>
      <c r="C46" s="11" t="s">
        <v>37</v>
      </c>
      <c r="D46" s="11" t="s">
        <v>61</v>
      </c>
      <c r="E46" s="11" t="s">
        <v>36</v>
      </c>
      <c r="F46" s="11">
        <v>78</v>
      </c>
      <c r="G46" s="11">
        <v>180</v>
      </c>
      <c r="H46" s="29">
        <f t="shared" si="0"/>
        <v>14040</v>
      </c>
      <c r="I46" s="1"/>
      <c r="J46" s="1"/>
    </row>
    <row r="47" spans="1:10">
      <c r="A47" s="10">
        <v>39</v>
      </c>
      <c r="B47" s="10" t="s">
        <v>113</v>
      </c>
      <c r="C47" s="10" t="s">
        <v>37</v>
      </c>
      <c r="D47" s="10" t="s">
        <v>61</v>
      </c>
      <c r="E47" s="10" t="s">
        <v>36</v>
      </c>
      <c r="F47" s="10">
        <v>88</v>
      </c>
      <c r="G47" s="10">
        <v>156</v>
      </c>
      <c r="H47" s="29">
        <f t="shared" si="0"/>
        <v>13728</v>
      </c>
      <c r="I47" s="1"/>
      <c r="J47" s="1"/>
    </row>
    <row r="48" spans="1:10">
      <c r="A48" s="11">
        <v>40</v>
      </c>
      <c r="B48" s="11" t="s">
        <v>114</v>
      </c>
      <c r="C48" s="11" t="s">
        <v>37</v>
      </c>
      <c r="D48" s="11" t="s">
        <v>61</v>
      </c>
      <c r="E48" s="11" t="s">
        <v>36</v>
      </c>
      <c r="F48" s="11">
        <v>62</v>
      </c>
      <c r="G48" s="11">
        <v>245</v>
      </c>
      <c r="H48" s="29">
        <f t="shared" si="0"/>
        <v>15190</v>
      </c>
      <c r="I48" s="1"/>
      <c r="J48" s="1"/>
    </row>
    <row r="49" spans="1:10">
      <c r="A49" s="10">
        <v>41</v>
      </c>
      <c r="B49" s="10" t="s">
        <v>115</v>
      </c>
      <c r="C49" s="10" t="s">
        <v>37</v>
      </c>
      <c r="D49" s="10" t="s">
        <v>61</v>
      </c>
      <c r="E49" s="10" t="s">
        <v>36</v>
      </c>
      <c r="F49" s="10">
        <v>65</v>
      </c>
      <c r="G49" s="10">
        <v>256</v>
      </c>
      <c r="H49" s="29">
        <f t="shared" si="0"/>
        <v>16640</v>
      </c>
      <c r="I49" s="1"/>
      <c r="J49" s="1"/>
    </row>
    <row r="50" spans="1:10">
      <c r="A50" s="11">
        <v>42</v>
      </c>
      <c r="B50" s="11" t="s">
        <v>63</v>
      </c>
      <c r="C50" s="11" t="s">
        <v>37</v>
      </c>
      <c r="D50" s="11" t="s">
        <v>116</v>
      </c>
      <c r="E50" s="11" t="s">
        <v>16</v>
      </c>
      <c r="F50" s="11">
        <v>45</v>
      </c>
      <c r="G50" s="11">
        <v>135</v>
      </c>
      <c r="H50" s="29">
        <f t="shared" si="0"/>
        <v>6075</v>
      </c>
      <c r="I50" s="1"/>
      <c r="J50" s="1"/>
    </row>
    <row r="51" spans="1:10">
      <c r="A51" s="10">
        <v>43</v>
      </c>
      <c r="B51" s="10" t="s">
        <v>117</v>
      </c>
      <c r="C51" s="10" t="s">
        <v>37</v>
      </c>
      <c r="D51" s="10" t="s">
        <v>39</v>
      </c>
      <c r="E51" s="10" t="s">
        <v>12</v>
      </c>
      <c r="F51" s="10">
        <v>96</v>
      </c>
      <c r="G51" s="10">
        <v>180</v>
      </c>
      <c r="H51" s="29">
        <f t="shared" si="0"/>
        <v>17280</v>
      </c>
      <c r="I51" s="1"/>
      <c r="J51" s="1"/>
    </row>
    <row r="52" spans="1:10">
      <c r="A52" s="11">
        <v>44</v>
      </c>
      <c r="B52" s="11" t="s">
        <v>118</v>
      </c>
      <c r="C52" s="11" t="s">
        <v>64</v>
      </c>
      <c r="D52" s="11" t="s">
        <v>122</v>
      </c>
      <c r="E52" s="11" t="s">
        <v>49</v>
      </c>
      <c r="F52" s="11">
        <v>96</v>
      </c>
      <c r="G52" s="11">
        <v>88</v>
      </c>
      <c r="H52" s="29">
        <f t="shared" si="0"/>
        <v>8448</v>
      </c>
      <c r="I52" s="1"/>
      <c r="J52" s="1"/>
    </row>
    <row r="53" spans="1:10">
      <c r="A53" s="10">
        <v>45</v>
      </c>
      <c r="B53" s="10" t="s">
        <v>65</v>
      </c>
      <c r="C53" s="10" t="s">
        <v>66</v>
      </c>
      <c r="D53" s="10" t="s">
        <v>130</v>
      </c>
      <c r="E53" s="10" t="s">
        <v>12</v>
      </c>
      <c r="F53" s="10">
        <v>52</v>
      </c>
      <c r="G53" s="10">
        <v>160</v>
      </c>
      <c r="H53" s="29">
        <f t="shared" si="0"/>
        <v>8320</v>
      </c>
      <c r="I53" s="1"/>
      <c r="J53" s="1"/>
    </row>
    <row r="54" spans="1:10">
      <c r="A54" s="11">
        <v>46</v>
      </c>
      <c r="B54" s="11" t="s">
        <v>131</v>
      </c>
      <c r="C54" s="11" t="s">
        <v>66</v>
      </c>
      <c r="D54" s="11" t="s">
        <v>67</v>
      </c>
      <c r="E54" s="11" t="s">
        <v>12</v>
      </c>
      <c r="F54" s="11">
        <v>46</v>
      </c>
      <c r="G54" s="11">
        <v>180</v>
      </c>
      <c r="H54" s="29">
        <f t="shared" si="0"/>
        <v>8280</v>
      </c>
      <c r="I54" s="1"/>
      <c r="J54" s="1"/>
    </row>
    <row r="55" spans="1:10">
      <c r="A55" s="10">
        <v>47</v>
      </c>
      <c r="B55" s="10" t="s">
        <v>68</v>
      </c>
      <c r="C55" s="10" t="s">
        <v>66</v>
      </c>
      <c r="D55" s="10" t="s">
        <v>69</v>
      </c>
      <c r="E55" s="10" t="s">
        <v>16</v>
      </c>
      <c r="F55" s="10">
        <v>19</v>
      </c>
      <c r="G55" s="10">
        <v>156</v>
      </c>
      <c r="H55" s="29">
        <f t="shared" si="0"/>
        <v>2964</v>
      </c>
      <c r="I55" s="1"/>
      <c r="J55" s="1"/>
    </row>
    <row r="56" spans="1:10">
      <c r="A56" s="11">
        <v>48</v>
      </c>
      <c r="B56" s="11" t="s">
        <v>70</v>
      </c>
      <c r="C56" s="11" t="s">
        <v>66</v>
      </c>
      <c r="D56" s="11" t="s">
        <v>71</v>
      </c>
      <c r="E56" s="11" t="s">
        <v>20</v>
      </c>
      <c r="F56" s="11">
        <v>78</v>
      </c>
      <c r="G56" s="11">
        <v>245</v>
      </c>
      <c r="H56" s="29">
        <f t="shared" si="0"/>
        <v>19110</v>
      </c>
      <c r="I56" s="1"/>
      <c r="J56" s="1"/>
    </row>
    <row r="57" spans="1:10">
      <c r="A57" s="10">
        <v>49</v>
      </c>
      <c r="B57" s="10" t="s">
        <v>72</v>
      </c>
      <c r="C57" s="10" t="s">
        <v>66</v>
      </c>
      <c r="D57" s="10" t="s">
        <v>73</v>
      </c>
      <c r="E57" s="10" t="s">
        <v>20</v>
      </c>
      <c r="F57" s="10">
        <v>98</v>
      </c>
      <c r="G57" s="10">
        <v>256</v>
      </c>
      <c r="H57" s="29">
        <f t="shared" si="0"/>
        <v>25088</v>
      </c>
      <c r="I57" s="1"/>
      <c r="J57" s="1"/>
    </row>
    <row r="58" spans="1:10">
      <c r="A58" s="11">
        <v>50</v>
      </c>
      <c r="B58" s="11" t="s">
        <v>72</v>
      </c>
      <c r="C58" s="11" t="s">
        <v>66</v>
      </c>
      <c r="D58" s="11" t="s">
        <v>73</v>
      </c>
      <c r="E58" s="11" t="s">
        <v>20</v>
      </c>
      <c r="F58" s="11">
        <v>99</v>
      </c>
      <c r="G58" s="11">
        <v>135</v>
      </c>
      <c r="H58" s="29">
        <f t="shared" si="0"/>
        <v>13365</v>
      </c>
      <c r="I58" s="1"/>
      <c r="J58" s="1"/>
    </row>
    <row r="59" spans="1:10">
      <c r="A59" s="10">
        <v>51</v>
      </c>
      <c r="B59" s="10" t="s">
        <v>132</v>
      </c>
      <c r="C59" s="10" t="s">
        <v>66</v>
      </c>
      <c r="D59" s="10" t="s">
        <v>74</v>
      </c>
      <c r="E59" s="10" t="s">
        <v>20</v>
      </c>
      <c r="F59" s="10">
        <v>78</v>
      </c>
      <c r="G59" s="10">
        <v>180</v>
      </c>
      <c r="H59" s="29">
        <f t="shared" si="0"/>
        <v>14040</v>
      </c>
      <c r="I59" s="1"/>
      <c r="J59" s="1"/>
    </row>
    <row r="60" spans="1:10">
      <c r="A60" s="11">
        <v>52</v>
      </c>
      <c r="B60" s="11" t="s">
        <v>75</v>
      </c>
      <c r="C60" s="11" t="s">
        <v>66</v>
      </c>
      <c r="D60" s="11" t="s">
        <v>74</v>
      </c>
      <c r="E60" s="11" t="s">
        <v>26</v>
      </c>
      <c r="F60" s="11">
        <v>88</v>
      </c>
      <c r="G60" s="11">
        <v>160</v>
      </c>
      <c r="H60" s="29">
        <f t="shared" si="0"/>
        <v>14080</v>
      </c>
      <c r="I60" s="1"/>
      <c r="J60" s="1"/>
    </row>
    <row r="61" spans="1:10">
      <c r="A61" s="10">
        <v>53</v>
      </c>
      <c r="B61" s="10" t="s">
        <v>133</v>
      </c>
      <c r="C61" s="10" t="s">
        <v>66</v>
      </c>
      <c r="D61" s="10" t="s">
        <v>76</v>
      </c>
      <c r="E61" s="10" t="s">
        <v>26</v>
      </c>
      <c r="F61" s="10">
        <v>52</v>
      </c>
      <c r="G61" s="10">
        <v>180</v>
      </c>
      <c r="H61" s="29">
        <f t="shared" si="0"/>
        <v>9360</v>
      </c>
      <c r="I61" s="1"/>
      <c r="J61" s="1"/>
    </row>
    <row r="62" spans="1:10">
      <c r="A62" s="11">
        <v>54</v>
      </c>
      <c r="B62" s="11" t="s">
        <v>77</v>
      </c>
      <c r="C62" s="11" t="s">
        <v>66</v>
      </c>
      <c r="D62" s="11" t="s">
        <v>78</v>
      </c>
      <c r="E62" s="11" t="s">
        <v>26</v>
      </c>
      <c r="F62" s="11">
        <v>46</v>
      </c>
      <c r="G62" s="11">
        <v>156</v>
      </c>
      <c r="H62" s="29">
        <f t="shared" si="0"/>
        <v>7176</v>
      </c>
      <c r="I62" s="1"/>
      <c r="J62" s="1"/>
    </row>
    <row r="63" spans="1:10">
      <c r="A63" s="10">
        <v>55</v>
      </c>
      <c r="B63" s="10" t="s">
        <v>134</v>
      </c>
      <c r="C63" s="10" t="s">
        <v>66</v>
      </c>
      <c r="D63" s="10" t="s">
        <v>79</v>
      </c>
      <c r="E63" s="10" t="s">
        <v>12</v>
      </c>
      <c r="F63" s="10">
        <v>19</v>
      </c>
      <c r="G63" s="10">
        <v>245</v>
      </c>
      <c r="H63" s="29">
        <f t="shared" si="0"/>
        <v>4655</v>
      </c>
      <c r="I63" s="1"/>
      <c r="J63" s="1"/>
    </row>
    <row r="64" spans="1:10">
      <c r="A64" s="11">
        <v>56</v>
      </c>
      <c r="B64" s="11" t="s">
        <v>80</v>
      </c>
      <c r="C64" s="11" t="s">
        <v>66</v>
      </c>
      <c r="D64" s="11" t="s">
        <v>123</v>
      </c>
      <c r="E64" s="11" t="s">
        <v>12</v>
      </c>
      <c r="F64" s="11">
        <v>78</v>
      </c>
      <c r="G64" s="11">
        <v>160</v>
      </c>
      <c r="H64" s="29">
        <f t="shared" si="0"/>
        <v>12480</v>
      </c>
      <c r="I64" s="1"/>
      <c r="J64" s="1"/>
    </row>
    <row r="65" spans="1:10">
      <c r="A65" s="10">
        <v>57</v>
      </c>
      <c r="B65" s="10" t="s">
        <v>81</v>
      </c>
      <c r="C65" s="10" t="s">
        <v>66</v>
      </c>
      <c r="D65" s="10" t="s">
        <v>82</v>
      </c>
      <c r="E65" s="10" t="s">
        <v>16</v>
      </c>
      <c r="F65" s="10">
        <v>52</v>
      </c>
      <c r="G65" s="10">
        <v>160</v>
      </c>
      <c r="H65" s="29">
        <f t="shared" si="0"/>
        <v>8320</v>
      </c>
      <c r="I65" s="1"/>
      <c r="J65" s="1"/>
    </row>
    <row r="66" spans="1:10">
      <c r="A66" s="11">
        <v>58</v>
      </c>
      <c r="B66" s="11" t="s">
        <v>83</v>
      </c>
      <c r="C66" s="11" t="s">
        <v>66</v>
      </c>
      <c r="D66" s="11" t="s">
        <v>84</v>
      </c>
      <c r="E66" s="11" t="s">
        <v>20</v>
      </c>
      <c r="F66" s="11">
        <v>46</v>
      </c>
      <c r="G66" s="11">
        <v>180</v>
      </c>
      <c r="H66" s="29">
        <f t="shared" si="0"/>
        <v>8280</v>
      </c>
      <c r="I66" s="1"/>
      <c r="J66" s="1"/>
    </row>
    <row r="67" spans="1:10">
      <c r="A67" s="10">
        <v>59</v>
      </c>
      <c r="B67" s="10" t="s">
        <v>85</v>
      </c>
      <c r="C67" s="10" t="s">
        <v>66</v>
      </c>
      <c r="D67" s="10" t="s">
        <v>86</v>
      </c>
      <c r="E67" s="10" t="s">
        <v>20</v>
      </c>
      <c r="F67" s="10">
        <v>19</v>
      </c>
      <c r="G67" s="10">
        <v>156</v>
      </c>
      <c r="H67" s="29">
        <f t="shared" si="0"/>
        <v>2964</v>
      </c>
      <c r="I67" s="1"/>
      <c r="J67" s="1"/>
    </row>
    <row r="68" spans="1:10">
      <c r="A68" s="11">
        <v>60</v>
      </c>
      <c r="B68" s="11" t="s">
        <v>87</v>
      </c>
      <c r="C68" s="11" t="s">
        <v>66</v>
      </c>
      <c r="D68" s="11" t="s">
        <v>124</v>
      </c>
      <c r="E68" s="11" t="s">
        <v>20</v>
      </c>
      <c r="F68" s="11">
        <v>78</v>
      </c>
      <c r="G68" s="11">
        <v>245</v>
      </c>
      <c r="H68" s="29">
        <f t="shared" si="0"/>
        <v>19110</v>
      </c>
      <c r="I68" s="1"/>
      <c r="J68" s="1"/>
    </row>
    <row r="69" spans="1:10">
      <c r="A69" s="10">
        <v>61</v>
      </c>
      <c r="B69" s="10" t="s">
        <v>120</v>
      </c>
      <c r="C69" s="10" t="s">
        <v>66</v>
      </c>
      <c r="D69" s="10" t="s">
        <v>119</v>
      </c>
      <c r="E69" s="10" t="s">
        <v>20</v>
      </c>
      <c r="F69" s="10">
        <v>98</v>
      </c>
      <c r="G69" s="10">
        <v>256</v>
      </c>
      <c r="H69" s="29">
        <f t="shared" si="0"/>
        <v>25088</v>
      </c>
      <c r="I69" s="1"/>
      <c r="J69" s="1"/>
    </row>
    <row r="70" spans="1:10">
      <c r="A70" s="11">
        <v>62</v>
      </c>
      <c r="B70" s="11" t="s">
        <v>121</v>
      </c>
      <c r="C70" s="11" t="s">
        <v>66</v>
      </c>
      <c r="D70" s="11" t="s">
        <v>88</v>
      </c>
      <c r="E70" s="11" t="s">
        <v>26</v>
      </c>
      <c r="F70" s="11">
        <v>99</v>
      </c>
      <c r="G70" s="11">
        <v>135</v>
      </c>
      <c r="H70" s="29">
        <f t="shared" si="0"/>
        <v>13365</v>
      </c>
      <c r="I70" s="1"/>
      <c r="J70" s="1"/>
    </row>
    <row r="71" spans="1:10">
      <c r="A71" s="10">
        <v>63</v>
      </c>
      <c r="B71" s="10" t="s">
        <v>89</v>
      </c>
      <c r="C71" s="10" t="s">
        <v>66</v>
      </c>
      <c r="D71" s="10" t="s">
        <v>90</v>
      </c>
      <c r="E71" s="10" t="s">
        <v>26</v>
      </c>
      <c r="F71" s="10">
        <v>78</v>
      </c>
      <c r="G71" s="10">
        <v>180</v>
      </c>
      <c r="H71" s="29">
        <f t="shared" si="0"/>
        <v>14040</v>
      </c>
      <c r="I71" s="1"/>
      <c r="J71" s="1"/>
    </row>
    <row r="72" spans="1:10">
      <c r="A72" s="11">
        <v>64</v>
      </c>
      <c r="B72" s="11" t="s">
        <v>91</v>
      </c>
      <c r="C72" s="11" t="s">
        <v>66</v>
      </c>
      <c r="D72" s="11" t="s">
        <v>92</v>
      </c>
      <c r="E72" s="11" t="s">
        <v>26</v>
      </c>
      <c r="F72" s="11">
        <v>88</v>
      </c>
      <c r="G72" s="11">
        <v>500</v>
      </c>
      <c r="H72" s="29">
        <f t="shared" si="0"/>
        <v>44000</v>
      </c>
      <c r="I72" s="1"/>
      <c r="J72" s="1"/>
    </row>
    <row r="73" spans="1:10">
      <c r="A73" s="2"/>
      <c r="B73" s="2"/>
      <c r="C73" s="2"/>
      <c r="D73" s="2"/>
      <c r="E73" s="2"/>
      <c r="F73" s="2"/>
      <c r="G73" s="2"/>
      <c r="H73" s="1"/>
      <c r="I73" s="1"/>
      <c r="J73" s="1"/>
    </row>
    <row r="74" spans="1:10" ht="15.75" customHeight="1">
      <c r="A74" s="3"/>
      <c r="B74" s="4"/>
      <c r="C74" s="5"/>
      <c r="D74" s="5"/>
      <c r="E74" s="3"/>
      <c r="F74" s="3"/>
      <c r="G74" s="3"/>
      <c r="H74" s="1"/>
      <c r="I74" s="1"/>
      <c r="J74" s="1"/>
    </row>
  </sheetData>
  <mergeCells count="5">
    <mergeCell ref="A6:J6"/>
    <mergeCell ref="A1:H1"/>
    <mergeCell ref="A2:J2"/>
    <mergeCell ref="A5:G5"/>
    <mergeCell ref="A3:J3"/>
  </mergeCells>
  <pageMargins left="0.7" right="0.7" top="0.75" bottom="0.75" header="0.3" footer="0.3"/>
  <pageSetup orientation="portrait"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Parte de horas semanal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Eugenia Vázquez Gutiérrez</dc:creator>
  <cp:lastModifiedBy>Marcela</cp:lastModifiedBy>
  <dcterms:created xsi:type="dcterms:W3CDTF">2016-10-28T14:45:59Z</dcterms:created>
  <dcterms:modified xsi:type="dcterms:W3CDTF">2023-12-08T00:48:00Z</dcterms:modified>
</cp:coreProperties>
</file>