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https://d.docs.live.net/6654d728944aa644/Documentos/Tareas/2° Semestre/Micro y Macro economia/"/>
    </mc:Choice>
  </mc:AlternateContent>
  <xr:revisionPtr revIDLastSave="0" documentId="8_{E930390F-B216-4031-A7D7-9A196CD3F725}" xr6:coauthVersionLast="47" xr6:coauthVersionMax="47" xr10:uidLastSave="{00000000-0000-0000-0000-000000000000}"/>
  <bookViews>
    <workbookView xWindow="-120" yWindow="-120" windowWidth="20730" windowHeight="11040" xr2:uid="{0FCF0D23-60A6-4A34-AB1E-CBF1D08385CA}"/>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9" i="1" l="1"/>
  <c r="D69" i="1"/>
  <c r="C69" i="1"/>
  <c r="E66" i="1"/>
  <c r="D66" i="1"/>
  <c r="C66" i="1"/>
  <c r="E63" i="1"/>
  <c r="D63" i="1"/>
  <c r="C63" i="1" s="1"/>
  <c r="E31" i="1"/>
  <c r="E26" i="1"/>
</calcChain>
</file>

<file path=xl/sharedStrings.xml><?xml version="1.0" encoding="utf-8"?>
<sst xmlns="http://schemas.openxmlformats.org/spreadsheetml/2006/main" count="109" uniqueCount="85">
  <si>
    <t>1. -</t>
  </si>
  <si>
    <t>¿Qué es la contabilidad nacional?</t>
  </si>
  <si>
    <t>R =</t>
  </si>
  <si>
    <t>Es el registro de los datos de una economía para medir o cuantificar las variables macroeconómicas, basando en la estiamación de cifras.</t>
  </si>
  <si>
    <t xml:space="preserve"> 2. -</t>
  </si>
  <si>
    <t>¿Porqué es un problema la doble contabilidad? ¿Cómo se evita?</t>
  </si>
  <si>
    <t>Es un problema porque se toma en cuenta dos veces los bienes intermedios que son utilizados para producir un bien final, por lo tanto para evitar la doble contabilidad no se contabilizan los bienes intermedios</t>
  </si>
  <si>
    <t xml:space="preserve">3. - </t>
  </si>
  <si>
    <t>Suponga que en cierto año, el producto nacional bruto de un país es de 1,500 y el PIB es de 2,000. ¿Se tratará de un país que recibe mucha inversión extranjera? ¿Por qué?</t>
  </si>
  <si>
    <t>Si, porque en el PIB se considera lo que se produce en bienes y servicios dentro de país contando a las empresas extranjeras o nacionales y este en este caso es mayor.</t>
  </si>
  <si>
    <t>4. -</t>
  </si>
  <si>
    <t>¿Cuál es la diferencia entre el PNBpm y el PNBcf?</t>
  </si>
  <si>
    <t xml:space="preserve">R = </t>
  </si>
  <si>
    <t>Impuestos al consumo</t>
  </si>
  <si>
    <t>5. -</t>
  </si>
  <si>
    <t>¿Cuál es la diferencia entre el PNB y el PNN?</t>
  </si>
  <si>
    <t>La depreciación</t>
  </si>
  <si>
    <t>6. -</t>
  </si>
  <si>
    <t>Señale las dificultades en la medición del PNB</t>
  </si>
  <si>
    <t>Las externalidades negativas de la producción</t>
  </si>
  <si>
    <t>7. -</t>
  </si>
  <si>
    <t>¿Qué es un índice de precios?</t>
  </si>
  <si>
    <t>Es un promedio ponderado de los precios en el que se toma de base un año determinado que mide el incremento de los precios de los bienes y servicios del año de estudio con respecto al año base.</t>
  </si>
  <si>
    <t>8. -</t>
  </si>
  <si>
    <t>Si el PNB nominal es de 2500 y el PNB real es de 1250. Calcule el deflactor implícito del PNB.</t>
  </si>
  <si>
    <t>Cálculo del deflactor del PNB</t>
  </si>
  <si>
    <t>Periodo</t>
  </si>
  <si>
    <t>PNB nominal</t>
  </si>
  <si>
    <t>PNB real</t>
  </si>
  <si>
    <t>Deflactor del PNB</t>
  </si>
  <si>
    <t>Año base</t>
  </si>
  <si>
    <t>9. -</t>
  </si>
  <si>
    <t>Si el deflactor del PNB es 230 y el valor del PNB nominal es 575. ¿Cuál es el valor del PNB real?</t>
  </si>
  <si>
    <t>Deflactación de cifras (conversión de precios nominales a precios reales)</t>
  </si>
  <si>
    <t>10. -</t>
  </si>
  <si>
    <t>¿Qué diferencia hay entre el índice de precios al consumidor y el deflactor del PNB?</t>
  </si>
  <si>
    <t>El INPC sólo incluye a un grupo de bienes, el cual no varía año con año. A diferencia del deflactor del PNB que mide los precios de todos los bienes y servicios producidos que dependen de la producción anual.</t>
  </si>
  <si>
    <t>11. -</t>
  </si>
  <si>
    <t>¿Qué relación hay entre la producción, la renta y el gasto?</t>
  </si>
  <si>
    <t>Las familias y las empresas</t>
  </si>
  <si>
    <t>12.-</t>
  </si>
  <si>
    <t>¿A qué se denomina renta en las cuentas nacionales?</t>
  </si>
  <si>
    <t>Es el igual al producto nacional bruto a precios de mercado.</t>
  </si>
  <si>
    <t>13. -</t>
  </si>
  <si>
    <t>¿Qué es la renta nacional?</t>
  </si>
  <si>
    <t>Es el igual al producto nacional neto a costo de factores.</t>
  </si>
  <si>
    <t>14. -</t>
  </si>
  <si>
    <t>¿Qué significa renta personal disponible?</t>
  </si>
  <si>
    <t>Es el resultado de la renta personal – Impuestos personales (ISR) – Derechos (pago por servicios prestados por el sector público).</t>
  </si>
  <si>
    <t>15. -</t>
  </si>
  <si>
    <t>¿Cuál es el destino de la renta personal disponible?</t>
  </si>
  <si>
    <t>Únicamente hay dos opciones: se consume o se ahorra.</t>
  </si>
  <si>
    <t>16. -</t>
  </si>
  <si>
    <t>¿Cuál es la diferencia entre consumo e inversión?</t>
  </si>
  <si>
    <t>El consumo no genera beneficios económicos, mientras que la Inversión genera beneficios económicos futuros.</t>
  </si>
  <si>
    <t>17. -</t>
  </si>
  <si>
    <t>Con los siguientes datos (en unidades monetarias) de una economía hipotética, calcule el ahorro, la inversión y el gasto público.</t>
  </si>
  <si>
    <t>PNB</t>
  </si>
  <si>
    <t>Yd =</t>
  </si>
  <si>
    <t>Renta personal disponible</t>
  </si>
  <si>
    <t>(G + TR - T) =</t>
  </si>
  <si>
    <t>Déficit presupuestario del sector público</t>
  </si>
  <si>
    <t>C =</t>
  </si>
  <si>
    <t>Consumo</t>
  </si>
  <si>
    <t>XN =</t>
  </si>
  <si>
    <t>Superávit comercial</t>
  </si>
  <si>
    <t>Ahorro (S) =</t>
  </si>
  <si>
    <t>Ahorro</t>
  </si>
  <si>
    <t>Renta</t>
  </si>
  <si>
    <t xml:space="preserve">Renta (Y) - Consumo (C) </t>
  </si>
  <si>
    <t>Inversión (I) =</t>
  </si>
  <si>
    <t>Inversión</t>
  </si>
  <si>
    <t>Producción</t>
  </si>
  <si>
    <t>Producción (P) - Consumo (C)</t>
  </si>
  <si>
    <t>Gasto público (G) =</t>
  </si>
  <si>
    <t>Gasto público</t>
  </si>
  <si>
    <t>Déficit público</t>
  </si>
  <si>
    <t>Exportaciones netas (Superávit comercial)</t>
  </si>
  <si>
    <t>Deficit público (G + TR - T) + Exportaciones netas (XN)</t>
  </si>
  <si>
    <t>18. -</t>
  </si>
  <si>
    <t>¿Qué significa exportaciones netas?</t>
  </si>
  <si>
    <t>Es la diferencia entre las exportaciones y las importaciones.</t>
  </si>
  <si>
    <t>19. -</t>
  </si>
  <si>
    <t>¿Por qué es importante el ahorro para el crecimiento económico?</t>
  </si>
  <si>
    <t>El ahorro puede destinarse a cubrir el exceso de gastos sobre los impuestos del sector público o puede servir para prestar a extranjeros cuando nos compran más de lo que nosotros les compramos, o bien, puede ser utilizado por las empresas para invertir.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</si>
</sst>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theme="1"/>
      <name val="Calibri"/>
      <family val="2"/>
      <scheme val="minor"/>
    </font>
    <font>
      <b/>
      <sz val="11"/>
      <color rgb="FFFF0000"/>
      <name val="Calibri"/>
      <family val="2"/>
      <scheme val="minor"/>
    </font>
    <font>
      <b/>
      <sz val="11"/>
      <name val="Calibri"/>
      <family val="2"/>
      <scheme val="minor"/>
    </font>
    <font>
      <b/>
      <sz val="10"/>
      <name val="Calibri  "/>
    </font>
  </fonts>
  <fills count="4">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s>
  <borders count="14">
    <border>
      <left/>
      <right/>
      <top/>
      <bottom/>
      <diagonal/>
    </border>
    <border>
      <left style="medium">
        <color theme="4" tint="-0.249977111117893"/>
      </left>
      <right/>
      <top style="medium">
        <color theme="4" tint="-0.249977111117893"/>
      </top>
      <bottom style="thin">
        <color theme="4" tint="-0.249977111117893"/>
      </bottom>
      <diagonal/>
    </border>
    <border>
      <left/>
      <right/>
      <top style="medium">
        <color theme="4" tint="-0.249977111117893"/>
      </top>
      <bottom style="thin">
        <color theme="4" tint="-0.249977111117893"/>
      </bottom>
      <diagonal/>
    </border>
    <border>
      <left/>
      <right style="medium">
        <color theme="4" tint="-0.249977111117893"/>
      </right>
      <top style="medium">
        <color theme="4" tint="-0.249977111117893"/>
      </top>
      <bottom style="thin">
        <color theme="4" tint="-0.249977111117893"/>
      </bottom>
      <diagonal/>
    </border>
    <border>
      <left style="medium">
        <color theme="4" tint="-0.249977111117893"/>
      </left>
      <right/>
      <top style="thin">
        <color theme="4" tint="-0.249977111117893"/>
      </top>
      <bottom style="thin">
        <color theme="4" tint="-0.249977111117893"/>
      </bottom>
      <diagonal/>
    </border>
    <border>
      <left/>
      <right/>
      <top style="thin">
        <color theme="4" tint="-0.249977111117893"/>
      </top>
      <bottom style="thin">
        <color theme="4" tint="-0.249977111117893"/>
      </bottom>
      <diagonal/>
    </border>
    <border>
      <left/>
      <right style="medium">
        <color theme="4" tint="-0.249977111117893"/>
      </right>
      <top style="thin">
        <color theme="4" tint="-0.249977111117893"/>
      </top>
      <bottom style="thin">
        <color theme="4" tint="-0.249977111117893"/>
      </bottom>
      <diagonal/>
    </border>
    <border>
      <left style="medium">
        <color theme="4" tint="-0.249977111117893"/>
      </left>
      <right/>
      <top/>
      <bottom style="medium">
        <color theme="4" tint="-0.249977111117893"/>
      </bottom>
      <diagonal/>
    </border>
    <border>
      <left/>
      <right/>
      <top/>
      <bottom style="medium">
        <color theme="4" tint="-0.249977111117893"/>
      </bottom>
      <diagonal/>
    </border>
    <border>
      <left/>
      <right style="medium">
        <color theme="4" tint="-0.249977111117893"/>
      </right>
      <top/>
      <bottom style="medium">
        <color theme="4" tint="-0.249977111117893"/>
      </bottom>
      <diagonal/>
    </border>
    <border>
      <left style="thin">
        <color theme="4" tint="-0.249977111117893"/>
      </left>
      <right/>
      <top/>
      <bottom/>
      <diagonal/>
    </border>
    <border>
      <left style="medium">
        <color theme="4" tint="-0.249977111117893"/>
      </left>
      <right style="thin">
        <color theme="4" tint="-0.249977111117893"/>
      </right>
      <top style="medium">
        <color theme="4" tint="-0.249977111117893"/>
      </top>
      <bottom/>
      <diagonal/>
    </border>
    <border>
      <left style="thin">
        <color theme="4" tint="-0.249977111117893"/>
      </left>
      <right/>
      <top style="medium">
        <color theme="4" tint="-0.249977111117893"/>
      </top>
      <bottom style="thin">
        <color theme="4" tint="-0.249977111117893"/>
      </bottom>
      <diagonal/>
    </border>
    <border>
      <left style="medium">
        <color theme="4" tint="-0.249977111117893"/>
      </left>
      <right style="thin">
        <color theme="4" tint="-0.249977111117893"/>
      </right>
      <top/>
      <bottom style="medium">
        <color theme="4" tint="-0.249977111117893"/>
      </bottom>
      <diagonal/>
    </border>
  </borders>
  <cellStyleXfs count="1">
    <xf numFmtId="0" fontId="0" fillId="0" borderId="0"/>
  </cellStyleXfs>
  <cellXfs count="37">
    <xf numFmtId="0" fontId="0" fillId="0" borderId="0" xfId="0"/>
    <xf numFmtId="0" fontId="1" fillId="0" borderId="0" xfId="0" applyFont="1" applyAlignment="1">
      <alignment horizontal="center" vertical="center"/>
    </xf>
    <xf numFmtId="0" fontId="1" fillId="0" borderId="0" xfId="0" applyFont="1"/>
    <xf numFmtId="0" fontId="2" fillId="0" borderId="0" xfId="0" applyFont="1" applyAlignment="1">
      <alignment horizontal="center" vertical="center"/>
    </xf>
    <xf numFmtId="0" fontId="2" fillId="0" borderId="0" xfId="0" applyFont="1"/>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0" borderId="10" xfId="0" applyFont="1" applyBorder="1"/>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3" fillId="0" borderId="0" xfId="0" applyFont="1"/>
    <xf numFmtId="0" fontId="2" fillId="3" borderId="0" xfId="0" applyFont="1" applyFill="1"/>
    <xf numFmtId="0" fontId="2" fillId="3" borderId="0" xfId="0" applyFont="1" applyFill="1" applyAlignment="1">
      <alignment horizontal="center" vertical="center"/>
    </xf>
    <xf numFmtId="0" fontId="2" fillId="3" borderId="0" xfId="0" applyFont="1" applyFill="1" applyAlignment="1">
      <alignment horizontal="center"/>
    </xf>
    <xf numFmtId="0" fontId="2" fillId="3" borderId="0" xfId="0" applyFont="1" applyFill="1" applyAlignment="1">
      <alignment horizontal="left" vertical="top"/>
    </xf>
    <xf numFmtId="0" fontId="2" fillId="3" borderId="0" xfId="0" applyFont="1" applyFill="1" applyAlignment="1">
      <alignment horizontal="left" vertical="top" wrapText="1"/>
    </xf>
    <xf numFmtId="0" fontId="2" fillId="3" borderId="0" xfId="0" applyFont="1" applyFill="1" applyAlignment="1">
      <alignment horizontal="center" wrapText="1"/>
    </xf>
    <xf numFmtId="0" fontId="2" fillId="0" borderId="0" xfId="0" applyFont="1" applyAlignment="1">
      <alignment horizontal="left" vertical="top"/>
    </xf>
    <xf numFmtId="0" fontId="2" fillId="0" borderId="0" xfId="0" applyFont="1" applyAlignment="1">
      <alignment horizontal="center"/>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3"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1"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A6AD8-0F27-4DC8-820B-AC4E0620D176}">
  <dimension ref="A2:G76"/>
  <sheetViews>
    <sheetView tabSelected="1" topLeftCell="A58" workbookViewId="0">
      <selection activeCell="D10" sqref="D10"/>
    </sheetView>
  </sheetViews>
  <sheetFormatPr baseColWidth="10" defaultRowHeight="15"/>
  <cols>
    <col min="1" max="1" width="11.42578125" style="4"/>
    <col min="2" max="2" width="26.28515625" style="4" customWidth="1"/>
    <col min="3" max="3" width="22.140625" style="4" customWidth="1"/>
    <col min="4" max="4" width="16.5703125" style="4" customWidth="1"/>
    <col min="5" max="5" width="20.28515625" style="4" customWidth="1"/>
    <col min="6" max="16384" width="11.42578125" style="4"/>
  </cols>
  <sheetData>
    <row r="2" spans="1:2" s="2" customFormat="1">
      <c r="A2" s="1" t="s">
        <v>0</v>
      </c>
      <c r="B2" s="2" t="s">
        <v>1</v>
      </c>
    </row>
    <row r="3" spans="1:2">
      <c r="A3" s="3" t="s">
        <v>2</v>
      </c>
      <c r="B3" s="4" t="s">
        <v>3</v>
      </c>
    </row>
    <row r="4" spans="1:2">
      <c r="A4" s="3"/>
    </row>
    <row r="5" spans="1:2" s="2" customFormat="1">
      <c r="A5" s="1" t="s">
        <v>4</v>
      </c>
      <c r="B5" s="2" t="s">
        <v>5</v>
      </c>
    </row>
    <row r="6" spans="1:2">
      <c r="A6" s="3" t="s">
        <v>2</v>
      </c>
      <c r="B6" s="4" t="s">
        <v>6</v>
      </c>
    </row>
    <row r="7" spans="1:2">
      <c r="A7" s="3"/>
    </row>
    <row r="8" spans="1:2" s="2" customFormat="1">
      <c r="A8" s="1" t="s">
        <v>7</v>
      </c>
      <c r="B8" s="2" t="s">
        <v>8</v>
      </c>
    </row>
    <row r="9" spans="1:2">
      <c r="A9" s="3" t="s">
        <v>2</v>
      </c>
      <c r="B9" s="4" t="s">
        <v>9</v>
      </c>
    </row>
    <row r="11" spans="1:2" s="2" customFormat="1">
      <c r="A11" s="1" t="s">
        <v>10</v>
      </c>
      <c r="B11" s="2" t="s">
        <v>11</v>
      </c>
    </row>
    <row r="12" spans="1:2">
      <c r="A12" s="3" t="s">
        <v>12</v>
      </c>
      <c r="B12" s="4" t="s">
        <v>13</v>
      </c>
    </row>
    <row r="14" spans="1:2" s="2" customFormat="1">
      <c r="A14" s="1" t="s">
        <v>14</v>
      </c>
      <c r="B14" s="2" t="s">
        <v>15</v>
      </c>
    </row>
    <row r="15" spans="1:2">
      <c r="A15" s="3" t="s">
        <v>2</v>
      </c>
      <c r="B15" s="4" t="s">
        <v>16</v>
      </c>
    </row>
    <row r="17" spans="1:7" s="2" customFormat="1">
      <c r="A17" s="1" t="s">
        <v>17</v>
      </c>
      <c r="B17" s="2" t="s">
        <v>18</v>
      </c>
    </row>
    <row r="18" spans="1:7">
      <c r="A18" s="3" t="s">
        <v>2</v>
      </c>
      <c r="B18" s="4" t="s">
        <v>19</v>
      </c>
    </row>
    <row r="20" spans="1:7" s="2" customFormat="1">
      <c r="A20" s="1" t="s">
        <v>20</v>
      </c>
      <c r="B20" s="2" t="s">
        <v>21</v>
      </c>
    </row>
    <row r="21" spans="1:7">
      <c r="A21" s="3" t="s">
        <v>2</v>
      </c>
      <c r="B21" s="4" t="s">
        <v>22</v>
      </c>
    </row>
    <row r="22" spans="1:7">
      <c r="A22" s="3"/>
    </row>
    <row r="23" spans="1:7" s="2" customFormat="1" ht="15.75" thickBot="1">
      <c r="A23" s="1" t="s">
        <v>23</v>
      </c>
      <c r="B23" s="2" t="s">
        <v>24</v>
      </c>
    </row>
    <row r="24" spans="1:7">
      <c r="A24" s="3" t="s">
        <v>2</v>
      </c>
      <c r="B24" s="5" t="s">
        <v>25</v>
      </c>
      <c r="C24" s="6"/>
      <c r="D24" s="6"/>
      <c r="E24" s="7"/>
    </row>
    <row r="25" spans="1:7" ht="16.899999999999999" customHeight="1">
      <c r="A25" s="3"/>
      <c r="B25" s="8" t="s">
        <v>26</v>
      </c>
      <c r="C25" s="9" t="s">
        <v>27</v>
      </c>
      <c r="D25" s="9" t="s">
        <v>28</v>
      </c>
      <c r="E25" s="10" t="s">
        <v>29</v>
      </c>
    </row>
    <row r="26" spans="1:7" ht="13.9" customHeight="1" thickBot="1">
      <c r="B26" s="11" t="s">
        <v>30</v>
      </c>
      <c r="C26" s="12">
        <v>2500</v>
      </c>
      <c r="D26" s="12">
        <v>1250</v>
      </c>
      <c r="E26" s="13">
        <f xml:space="preserve"> (C26/D26) *100</f>
        <v>200</v>
      </c>
      <c r="G26" s="14"/>
    </row>
    <row r="28" spans="1:7" ht="15.75" thickBot="1">
      <c r="A28" s="3" t="s">
        <v>31</v>
      </c>
      <c r="B28" s="4" t="s">
        <v>32</v>
      </c>
    </row>
    <row r="29" spans="1:7" ht="14.45" customHeight="1">
      <c r="A29" s="3" t="s">
        <v>2</v>
      </c>
      <c r="B29" s="15" t="s">
        <v>33</v>
      </c>
      <c r="C29" s="16"/>
      <c r="D29" s="16"/>
      <c r="E29" s="17"/>
    </row>
    <row r="30" spans="1:7" ht="16.899999999999999" customHeight="1">
      <c r="B30" s="18" t="s">
        <v>26</v>
      </c>
      <c r="C30" s="19" t="s">
        <v>27</v>
      </c>
      <c r="D30" s="19" t="s">
        <v>29</v>
      </c>
      <c r="E30" s="10" t="s">
        <v>28</v>
      </c>
    </row>
    <row r="31" spans="1:7" ht="15.75" thickBot="1">
      <c r="B31" s="11" t="s">
        <v>30</v>
      </c>
      <c r="C31" s="12">
        <v>575</v>
      </c>
      <c r="D31" s="12">
        <v>230</v>
      </c>
      <c r="E31" s="13">
        <f>(C31/D31)*100</f>
        <v>250</v>
      </c>
    </row>
    <row r="33" spans="1:2" s="2" customFormat="1">
      <c r="A33" s="1" t="s">
        <v>34</v>
      </c>
      <c r="B33" s="2" t="s">
        <v>35</v>
      </c>
    </row>
    <row r="34" spans="1:2">
      <c r="A34" s="3" t="s">
        <v>2</v>
      </c>
      <c r="B34" s="4" t="s">
        <v>36</v>
      </c>
    </row>
    <row r="36" spans="1:2" s="2" customFormat="1">
      <c r="A36" s="1" t="s">
        <v>37</v>
      </c>
      <c r="B36" s="2" t="s">
        <v>38</v>
      </c>
    </row>
    <row r="37" spans="1:2">
      <c r="A37" s="3" t="s">
        <v>2</v>
      </c>
      <c r="B37" s="4" t="s">
        <v>39</v>
      </c>
    </row>
    <row r="39" spans="1:2" s="2" customFormat="1">
      <c r="A39" s="1" t="s">
        <v>40</v>
      </c>
      <c r="B39" s="2" t="s">
        <v>41</v>
      </c>
    </row>
    <row r="40" spans="1:2">
      <c r="A40" s="3" t="s">
        <v>2</v>
      </c>
      <c r="B40" s="4" t="s">
        <v>42</v>
      </c>
    </row>
    <row r="41" spans="1:2">
      <c r="A41" s="3"/>
    </row>
    <row r="42" spans="1:2" s="2" customFormat="1">
      <c r="A42" s="1" t="s">
        <v>43</v>
      </c>
      <c r="B42" s="2" t="s">
        <v>44</v>
      </c>
    </row>
    <row r="43" spans="1:2">
      <c r="A43" s="3" t="s">
        <v>2</v>
      </c>
      <c r="B43" s="4" t="s">
        <v>45</v>
      </c>
    </row>
    <row r="45" spans="1:2" s="2" customFormat="1">
      <c r="A45" s="1" t="s">
        <v>46</v>
      </c>
      <c r="B45" s="2" t="s">
        <v>47</v>
      </c>
    </row>
    <row r="46" spans="1:2">
      <c r="A46" s="3" t="s">
        <v>2</v>
      </c>
      <c r="B46" s="4" t="s">
        <v>48</v>
      </c>
    </row>
    <row r="47" spans="1:2">
      <c r="A47" s="3"/>
    </row>
    <row r="48" spans="1:2" s="2" customFormat="1">
      <c r="A48" s="1" t="s">
        <v>49</v>
      </c>
      <c r="B48" s="2" t="s">
        <v>50</v>
      </c>
    </row>
    <row r="49" spans="1:5">
      <c r="A49" s="3" t="s">
        <v>2</v>
      </c>
      <c r="B49" s="4" t="s">
        <v>51</v>
      </c>
    </row>
    <row r="50" spans="1:5">
      <c r="A50" s="3"/>
    </row>
    <row r="51" spans="1:5" s="2" customFormat="1">
      <c r="A51" s="1" t="s">
        <v>52</v>
      </c>
      <c r="B51" s="2" t="s">
        <v>53</v>
      </c>
    </row>
    <row r="52" spans="1:5">
      <c r="A52" s="3" t="s">
        <v>2</v>
      </c>
      <c r="B52" s="20" t="s">
        <v>54</v>
      </c>
    </row>
    <row r="54" spans="1:5" s="2" customFormat="1">
      <c r="A54" s="2" t="s">
        <v>55</v>
      </c>
      <c r="B54" s="2" t="s">
        <v>56</v>
      </c>
    </row>
    <row r="56" spans="1:5">
      <c r="B56" s="21"/>
      <c r="C56" s="22" t="s">
        <v>57</v>
      </c>
      <c r="D56" s="22"/>
      <c r="E56" s="23">
        <v>1200</v>
      </c>
    </row>
    <row r="57" spans="1:5">
      <c r="B57" s="21" t="s">
        <v>58</v>
      </c>
      <c r="C57" s="24" t="s">
        <v>59</v>
      </c>
      <c r="D57" s="24"/>
      <c r="E57" s="23">
        <v>1000</v>
      </c>
    </row>
    <row r="58" spans="1:5">
      <c r="B58" s="21" t="s">
        <v>60</v>
      </c>
      <c r="C58" s="24" t="s">
        <v>61</v>
      </c>
      <c r="D58" s="25"/>
      <c r="E58" s="26">
        <v>70</v>
      </c>
    </row>
    <row r="59" spans="1:5" ht="14.45" customHeight="1">
      <c r="B59" s="21" t="s">
        <v>62</v>
      </c>
      <c r="C59" s="24" t="s">
        <v>63</v>
      </c>
      <c r="D59" s="24"/>
      <c r="E59" s="23">
        <v>850</v>
      </c>
    </row>
    <row r="60" spans="1:5">
      <c r="B60" s="21" t="s">
        <v>64</v>
      </c>
      <c r="C60" s="24" t="s">
        <v>65</v>
      </c>
      <c r="D60" s="24"/>
      <c r="E60" s="23">
        <v>20</v>
      </c>
    </row>
    <row r="61" spans="1:5" ht="15.75" thickBot="1">
      <c r="C61" s="27"/>
      <c r="D61" s="27"/>
      <c r="E61" s="28"/>
    </row>
    <row r="62" spans="1:5">
      <c r="A62" s="4" t="s">
        <v>2</v>
      </c>
      <c r="B62" s="29" t="s">
        <v>66</v>
      </c>
      <c r="C62" s="30" t="s">
        <v>67</v>
      </c>
      <c r="D62" s="31" t="s">
        <v>68</v>
      </c>
      <c r="E62" s="32" t="s">
        <v>63</v>
      </c>
    </row>
    <row r="63" spans="1:5" ht="15.75" thickBot="1">
      <c r="B63" s="33" t="s">
        <v>69</v>
      </c>
      <c r="C63" s="12">
        <f>D63-E63</f>
        <v>150</v>
      </c>
      <c r="D63" s="12">
        <f>E57</f>
        <v>1000</v>
      </c>
      <c r="E63" s="13">
        <f>E59</f>
        <v>850</v>
      </c>
    </row>
    <row r="64" spans="1:5" ht="15.75" thickBot="1">
      <c r="B64" s="3"/>
      <c r="C64" s="3"/>
      <c r="D64" s="3"/>
      <c r="E64" s="3"/>
    </row>
    <row r="65" spans="1:5">
      <c r="B65" s="29" t="s">
        <v>70</v>
      </c>
      <c r="C65" s="30" t="s">
        <v>71</v>
      </c>
      <c r="D65" s="31" t="s">
        <v>72</v>
      </c>
      <c r="E65" s="32" t="s">
        <v>63</v>
      </c>
    </row>
    <row r="66" spans="1:5" ht="15.75" thickBot="1">
      <c r="B66" s="33" t="s">
        <v>73</v>
      </c>
      <c r="C66" s="12">
        <f>D66-E66</f>
        <v>150</v>
      </c>
      <c r="D66" s="12">
        <f>E57</f>
        <v>1000</v>
      </c>
      <c r="E66" s="13">
        <f>E59</f>
        <v>850</v>
      </c>
    </row>
    <row r="67" spans="1:5" ht="15.75" thickBot="1">
      <c r="B67" s="3"/>
      <c r="C67" s="3"/>
      <c r="D67" s="3"/>
      <c r="E67" s="3"/>
    </row>
    <row r="68" spans="1:5" ht="28.9" customHeight="1">
      <c r="B68" s="29" t="s">
        <v>74</v>
      </c>
      <c r="C68" s="30" t="s">
        <v>75</v>
      </c>
      <c r="D68" s="31" t="s">
        <v>76</v>
      </c>
      <c r="E68" s="34" t="s">
        <v>77</v>
      </c>
    </row>
    <row r="69" spans="1:5" ht="30.75" thickBot="1">
      <c r="B69" s="35" t="s">
        <v>78</v>
      </c>
      <c r="C69" s="12">
        <f>D69+E69</f>
        <v>90</v>
      </c>
      <c r="D69" s="12">
        <f>E58</f>
        <v>70</v>
      </c>
      <c r="E69" s="13">
        <f>E60</f>
        <v>20</v>
      </c>
    </row>
    <row r="71" spans="1:5" s="2" customFormat="1">
      <c r="A71" s="1" t="s">
        <v>79</v>
      </c>
      <c r="B71" s="2" t="s">
        <v>80</v>
      </c>
    </row>
    <row r="72" spans="1:5">
      <c r="A72" s="3" t="s">
        <v>2</v>
      </c>
      <c r="B72" s="4" t="s">
        <v>81</v>
      </c>
    </row>
    <row r="74" spans="1:5" s="2" customFormat="1">
      <c r="A74" s="36" t="s">
        <v>82</v>
      </c>
      <c r="B74" s="2" t="s">
        <v>83</v>
      </c>
    </row>
    <row r="75" spans="1:5" ht="16.5" customHeight="1">
      <c r="A75" s="28" t="s">
        <v>2</v>
      </c>
      <c r="B75" s="4" t="s">
        <v>84</v>
      </c>
    </row>
    <row r="76" spans="1:5">
      <c r="A76" s="28"/>
    </row>
  </sheetData>
  <mergeCells count="2">
    <mergeCell ref="B24:E24"/>
    <mergeCell ref="B29:E2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Thannlizyy Guillen</dc:creator>
  <cp:lastModifiedBy>Thannlizyy Guillen</cp:lastModifiedBy>
  <dcterms:created xsi:type="dcterms:W3CDTF">2023-05-02T04:56:59Z</dcterms:created>
  <dcterms:modified xsi:type="dcterms:W3CDTF">2023-05-02T04:58:14Z</dcterms:modified>
</cp:coreProperties>
</file>