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dan\Desktop\"/>
    </mc:Choice>
  </mc:AlternateContent>
  <xr:revisionPtr revIDLastSave="0" documentId="8_{D869A20C-68B7-4F78-8C08-137BD94F2D5B}" xr6:coauthVersionLast="47" xr6:coauthVersionMax="47" xr10:uidLastSave="{00000000-0000-0000-0000-000000000000}"/>
  <bookViews>
    <workbookView xWindow="-108" yWindow="-108" windowWidth="23256" windowHeight="12456" xr2:uid="{A8CCBBFA-6561-41DD-B8D7-F0F8C60D2E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6" i="1"/>
  <c r="J9" i="1"/>
  <c r="J8" i="1"/>
  <c r="J6" i="1"/>
  <c r="H9" i="1"/>
  <c r="H8" i="1"/>
  <c r="H6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<sst xmlns="http://schemas.openxmlformats.org/spreadsheetml/2006/main" count="14" uniqueCount="13">
  <si>
    <t>Precio</t>
  </si>
  <si>
    <t>CVU</t>
  </si>
  <si>
    <t>Costos F</t>
  </si>
  <si>
    <t>PUNTO DE EQUILIBRIO</t>
  </si>
  <si>
    <t>GANANCIA</t>
  </si>
  <si>
    <t>PRECIO</t>
  </si>
  <si>
    <t>CF</t>
  </si>
  <si>
    <t>CANTIDAD MES</t>
  </si>
  <si>
    <t>CANTIDAD DIARIA</t>
  </si>
  <si>
    <t>DATOS</t>
  </si>
  <si>
    <t>GANANCIA $23,400</t>
  </si>
  <si>
    <t>GANANCIA $37,600</t>
  </si>
  <si>
    <t>GANANCIA $8,500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</si>
</sst>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0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3" borderId="1" xfId="0" applyFill="1" applyBorder="1"/>
    <xf numFmtId="170" fontId="0" fillId="3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4" fontId="0" fillId="3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5B0D-9E19-427E-A24D-4105BE4E2146}">
  <dimension ref="B3:L9"/>
  <sheetViews>
    <sheetView tabSelected="1" workbookViewId="0">
      <selection activeCell="D15" sqref="D15"/>
    </sheetView>
  </sheetViews>
  <sheetFormatPr baseColWidth="10" defaultRowHeight="14.4" x14ac:dyDescent="0.3"/>
  <cols>
    <col min="2" max="2" width="14.88671875" customWidth="1"/>
    <col min="3" max="4" width="11.88671875" customWidth="1"/>
    <col min="5" max="5" width="16.33203125" customWidth="1"/>
    <col min="6" max="6" width="20" bestFit="1" customWidth="1"/>
    <col min="8" max="8" width="15.77734375" bestFit="1" customWidth="1"/>
    <col min="10" max="10" width="16.88671875" bestFit="1" customWidth="1"/>
    <col min="12" max="12" width="16.88671875" bestFit="1" customWidth="1"/>
  </cols>
  <sheetData>
    <row r="3" spans="2:12" x14ac:dyDescent="0.3">
      <c r="B3" s="5" t="s">
        <v>9</v>
      </c>
      <c r="C3" s="5"/>
      <c r="D3" s="1"/>
      <c r="E3" s="5" t="s">
        <v>3</v>
      </c>
      <c r="F3" s="5"/>
      <c r="G3" s="1"/>
      <c r="H3" s="4" t="s">
        <v>12</v>
      </c>
      <c r="I3" s="1"/>
      <c r="J3" s="4" t="s">
        <v>10</v>
      </c>
      <c r="K3" s="1"/>
      <c r="L3" s="4" t="s">
        <v>11</v>
      </c>
    </row>
    <row r="4" spans="2:12" x14ac:dyDescent="0.3">
      <c r="B4" s="2" t="s">
        <v>0</v>
      </c>
      <c r="C4" s="6">
        <v>300</v>
      </c>
      <c r="E4" s="2" t="s">
        <v>4</v>
      </c>
      <c r="F4" s="6">
        <v>0</v>
      </c>
      <c r="H4" s="6">
        <v>8500</v>
      </c>
      <c r="J4" s="6">
        <v>23400</v>
      </c>
      <c r="L4" s="6">
        <v>37600</v>
      </c>
    </row>
    <row r="5" spans="2:12" x14ac:dyDescent="0.3">
      <c r="B5" s="2" t="s">
        <v>1</v>
      </c>
      <c r="C5" s="6">
        <v>120</v>
      </c>
      <c r="E5" s="2" t="s">
        <v>5</v>
      </c>
      <c r="F5" s="6">
        <f>C4</f>
        <v>300</v>
      </c>
      <c r="H5" s="6">
        <v>300</v>
      </c>
      <c r="J5" s="6">
        <v>300</v>
      </c>
      <c r="L5" s="6">
        <v>300</v>
      </c>
    </row>
    <row r="6" spans="2:12" x14ac:dyDescent="0.3">
      <c r="B6" s="2" t="s">
        <v>2</v>
      </c>
      <c r="C6" s="6">
        <v>45000</v>
      </c>
      <c r="E6" s="2" t="s">
        <v>6</v>
      </c>
      <c r="F6" s="6">
        <f>C6</f>
        <v>45000</v>
      </c>
      <c r="H6" s="6">
        <f>F6+8500</f>
        <v>53500</v>
      </c>
      <c r="J6" s="6">
        <f>45000+23400</f>
        <v>68400</v>
      </c>
      <c r="L6" s="6">
        <f>45000+L4</f>
        <v>82600</v>
      </c>
    </row>
    <row r="7" spans="2:12" x14ac:dyDescent="0.3">
      <c r="E7" s="2" t="s">
        <v>1</v>
      </c>
      <c r="F7" s="6">
        <f>C5</f>
        <v>120</v>
      </c>
      <c r="H7" s="6">
        <v>120</v>
      </c>
      <c r="J7" s="6">
        <v>120</v>
      </c>
      <c r="L7" s="6">
        <v>120</v>
      </c>
    </row>
    <row r="8" spans="2:12" x14ac:dyDescent="0.3">
      <c r="E8" s="2" t="s">
        <v>7</v>
      </c>
      <c r="F8" s="2">
        <f>F6/(F5-F7)</f>
        <v>250</v>
      </c>
      <c r="H8" s="3">
        <f>H6/(H5-H7)</f>
        <v>297.22222222222223</v>
      </c>
      <c r="J8" s="2">
        <f>J6/(J5-J7)</f>
        <v>380</v>
      </c>
      <c r="L8" s="3">
        <f>L6/(L5-L7)</f>
        <v>458.88888888888891</v>
      </c>
    </row>
    <row r="9" spans="2:12" x14ac:dyDescent="0.3">
      <c r="E9" s="2" t="s">
        <v>8</v>
      </c>
      <c r="F9" s="3">
        <f>F8/30</f>
        <v>8.3333333333333339</v>
      </c>
      <c r="H9" s="3">
        <f>H8/30</f>
        <v>9.9074074074074083</v>
      </c>
      <c r="J9" s="3">
        <f>J8/30</f>
        <v>12.666666666666666</v>
      </c>
      <c r="L9" s="3">
        <f>L8/30</f>
        <v>15.296296296296298</v>
      </c>
    </row>
  </sheetData>
  <mergeCells count="2">
    <mergeCell ref="E3:F3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Daniel López Ruiz</dc:creator>
  <cp:lastModifiedBy>Oscar Daniel López Ruiz</cp:lastModifiedBy>
  <dcterms:created xsi:type="dcterms:W3CDTF">2023-04-17T22:38:28Z</dcterms:created>
  <dcterms:modified xsi:type="dcterms:W3CDTF">2023-04-17T23:04:27Z</dcterms:modified>
</cp:coreProperties>
</file>