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xzyl\Downloads\"/>
    </mc:Choice>
  </mc:AlternateContent>
  <bookViews>
    <workbookView xWindow="0" yWindow="0" windowWidth="23040" windowHeight="9264" activeTab="2"/>
  </bookViews>
  <sheets>
    <sheet name="Ejercicio 1" sheetId="1" r:id="rId1"/>
    <sheet name="Ejercicio 2" sheetId="2" r:id="rId2"/>
    <sheet name="Ejercicio 3"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3" l="1"/>
  <c r="H19" i="3"/>
  <c r="F19" i="3"/>
  <c r="D19" i="3"/>
  <c r="D25" i="3"/>
  <c r="H22" i="3"/>
  <c r="F22" i="3"/>
  <c r="L22" i="3" l="1"/>
  <c r="F25" i="3" s="1"/>
  <c r="H25" i="3" s="1"/>
</calcChain>
</file>

<file path=xl/sharedStrings.xml><?xml version="1.0" encoding="utf-8"?>
<sst xmlns="http://schemas.openxmlformats.org/spreadsheetml/2006/main" count="84" uniqueCount="61">
  <si>
    <t>Prioridades de la política fiscal</t>
  </si>
  <si>
    <t>Efectos de la política fiscal desde la perspectiva de la oferta</t>
  </si>
  <si>
    <t>Suponga que en Estados unidos:</t>
  </si>
  <si>
    <t>Inversión</t>
  </si>
  <si>
    <t>Gasto gubernamental en bienes y servicios</t>
  </si>
  <si>
    <t>Exportaciones</t>
  </si>
  <si>
    <t>Importaciones</t>
  </si>
  <si>
    <t>23.-</t>
  </si>
  <si>
    <t>¿A cuánto asciende la recaudación tributaria? ¿Cuál es el saldo presupuestario del gobierno?</t>
  </si>
  <si>
    <t>a) ¿El presupuesto del gobierno está ejerciendo un impacto positivo o negativo sobre la inversión?</t>
  </si>
  <si>
    <t>b) ¿Qué acción de política fiscal podría aumentar la inversión y acelerar el crecimiento económico?. Explique cómo funcionaría esa medida.</t>
  </si>
  <si>
    <t>Ejercicio 3.-</t>
  </si>
  <si>
    <t>Estímulos fiscales para el crecimiento</t>
  </si>
  <si>
    <t>Ejercicio 2.-</t>
  </si>
  <si>
    <t>Cuando China se vio golpeada por la debacle de 2008, su gobierno aumentó el gasto de inversión en infraestructura mediante la construcción de kilómetros y kilómetros de  autopistas y sistemas de trenes.</t>
  </si>
  <si>
    <t>¿Qué efecto tendría este aumento del gasto gubernamental en infraestructura sobre el déficit presupuestario y el PIB real?</t>
  </si>
  <si>
    <t>¿Cuál sería el efecto del incremento del gasto gubernamental en infraestructura sobre los empleos?</t>
  </si>
  <si>
    <t>Si el gobierno de China congela su gasto actual y opta por reducir los impuestos, ¿cuál sería el efecto sobre la inversión y el nivel de empleo?</t>
  </si>
  <si>
    <t>Ejercicio 1.-</t>
  </si>
  <si>
    <t>En 2008 la administración Obama propuso las acciones de política fiscal siguientes.</t>
  </si>
  <si>
    <t>(1).-</t>
  </si>
  <si>
    <t>Aumentar el gasto en seguros de salud universales (65 000 millones de dólares); fuentes alternativas de generación de energía (15 000 millones de dólares); ayuda para propietarios de inmuebles (20 000 millones de dólares); infraestructura (60 000 millones de dólares); un esquema para pagar colegiaturas universitarias a cambio de colaborar en el servicio público (10 000 millones de dólares), y muchos otros proyectos</t>
  </si>
  <si>
    <t>Dar por terminadas las reducciones de impuestos de la era Bush que favorecen a las familias con ingresos mayores a 250 000 dólares; aumentar los impuestos sobre nómina para quienes tienen salarios altos; incrementar a 25 por ciento la tasa impositiva sobre utilidades generadas por capital; aumentar el impuesto sobre dividendos, y concluir los arreglos que permiten a las corporaciones disminuir sus obligaciones fiscales</t>
  </si>
  <si>
    <t>(2).-</t>
  </si>
  <si>
    <t>=</t>
  </si>
  <si>
    <t>Exportaciones netas</t>
  </si>
  <si>
    <t xml:space="preserve"> =</t>
  </si>
  <si>
    <t>Ahorro (Nacional)</t>
  </si>
  <si>
    <t>Ahorro nacional - Inversión - Gasto Gubernamental + Exportaciones netas</t>
  </si>
  <si>
    <t>Recaudación tributaria</t>
  </si>
  <si>
    <t>+</t>
  </si>
  <si>
    <t>-</t>
  </si>
  <si>
    <t>Gasto gubernamental</t>
  </si>
  <si>
    <t>Presupuesto del gobierno</t>
  </si>
  <si>
    <t>(Superavit del saldo presupuestario del gobierno)</t>
  </si>
  <si>
    <t>(Deficit de la recaudación tributaria)</t>
  </si>
  <si>
    <t>El impacto es positivo porque el prsupuesto del gobierno es mayor que la inversión proyectada.</t>
  </si>
  <si>
    <t>b)</t>
  </si>
  <si>
    <t>a)</t>
  </si>
  <si>
    <t>Reduciendo los impuestos sobre las empresas o inversiones, así como también implementar incentivos fiscales para fomentar la inversión empresarial</t>
  </si>
  <si>
    <t>24. -</t>
  </si>
  <si>
    <t xml:space="preserve">23.- </t>
  </si>
  <si>
    <t>11. -</t>
  </si>
  <si>
    <t>El aumento del gasto gubernamental en infraestructura en China afecta directamente al déficit presupuestario, porque el gobierno tendrá que dar más dinero para financiar estos proyectos. Pero también dependiendo de la financiación el aumento del gasto podría afectar en un déficit presupuestario. Y con relación al PIB real, si aumenta el gasto gubernamental en la infraestructura China se generará un impacto positivo. Porque mayor infraestructura puede mejorar la actividad económica en varios sectores y este aumento de actividad generará mayor producción y el PIB real crecerá igual.</t>
  </si>
  <si>
    <t>12. -</t>
  </si>
  <si>
    <t>El incremento del gasto gubernamental en la infraestructura de China, puede significar que hay un aumento en construcciones, proyectos públicos y privados o en otras industrias que pueden generar una mayor cantidad de empleos de mano de obra, o también otro tipo de empleos como la producción de materiales o materias primas relacionados con infraestructuras</t>
  </si>
  <si>
    <t>13. -</t>
  </si>
  <si>
    <t>Si el gobierno de China congela su gasto actual y reduce los impuestos, si se reducen los impuestos se generará un aumento en los ingresos para las empresas y para los consumidores, y esto podría estimular la inversión y el consumo. Teniendo un mayor nivel de inversión los efectos serán positivos en el crecimiento económico y eso generará más empleos</t>
  </si>
  <si>
    <t xml:space="preserve">11. - </t>
  </si>
  <si>
    <t>1. -</t>
  </si>
  <si>
    <t>Explique los posibles efectos de estos componentes del plan fiscal de Obama del lado de la oferta. ¿Cómo esperaría usted que estas acciones de política fiscal modificaran: 1. El PIB potencial y 2. Su tasa de crecimiento?</t>
  </si>
  <si>
    <t>El aumento de gastos en seguros de salud universales traerá una mayor oferta a los servicios de salud y así más personas tendrán acceso a ese servicio, y además esto aumentará la demanda de profesionistas médicos que aumenten la inversión en el sector de la salud.</t>
  </si>
  <si>
    <t>La inversión en fuentes alternativas de generación de energía, ayuda al desarrollo de nuevas tecnologías limpias y renovables que pueden generar inversiones y empleos en la industria de energías renovables, como el hidrógeno.</t>
  </si>
  <si>
    <t>La ayuda para propietarios de inmuebles genera un impacto en la economía porque permite que los propietarios tengan una mayor seguridad dentro del mercado y así sea más complicado tener una pérdida por precios de la renta.</t>
  </si>
  <si>
    <t>El aumento del gasto en infraestructura genera empleos y aumenta la actividad económica, gracias a la construcción de proyectos públicos y privados, vialidades y otras infraestructuras.</t>
  </si>
  <si>
    <t>La terminación de las reducciones de impuestos y aumentos de impuestos, logrará un mayor ingreso fiscal para el gobierno mejorando así el presupuesto público, pero también esto puede generar una mayor inversión y gastos domésticos para altos.</t>
  </si>
  <si>
    <t>Posibles efectos del plan fiscal de Obama en el lado de la oferta:</t>
  </si>
  <si>
    <t>2. -</t>
  </si>
  <si>
    <t>Efectos esperados en el PIB potencial y la tasa de crecimiento</t>
  </si>
  <si>
    <t>El estimulo a la inversión, cuando se invierte en infraestructura y en otras industrias la inversión privada y pública aumenta y es aumenta la capacidad de producción de una economía.</t>
  </si>
  <si>
    <t>Productividad en constante mejora, la inyección de capital en la educación, energía y tecnología mejora la productividad de la fuerza laboral y de las empresas, lo que genera un impacto positivo en la economía.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</si>
</sst>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5" x14ac:knownFonts="1">
    <font>
      <sz val="11"/>
      <color theme="1"/>
      <name val="Calibri"/>
      <family val="2"/>
      <scheme val="minor"/>
    </font>
    <font>
      <sz val="11"/>
      <color theme="1"/>
      <name val="Calibri"/>
      <family val="2"/>
      <scheme val="minor"/>
    </font>
    <font>
      <b/>
      <sz val="11"/>
      <color theme="4" tint="-0.499984740745262"/>
      <name val="Calibri"/>
      <family val="2"/>
      <scheme val="minor"/>
    </font>
    <font>
      <sz val="11"/>
      <color theme="4" tint="-0.499984740745262"/>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0" fillId="0" borderId="0" xfId="0" applyAlignment="1"/>
    <xf numFmtId="44" fontId="0" fillId="0" borderId="0" xfId="1" applyFont="1"/>
    <xf numFmtId="164" fontId="0" fillId="0" borderId="0" xfId="1" applyNumberFormat="1" applyFont="1"/>
    <xf numFmtId="0" fontId="0" fillId="0" borderId="1" xfId="0" applyBorder="1" applyAlignment="1"/>
    <xf numFmtId="164" fontId="0" fillId="0" borderId="1" xfId="1" applyNumberFormat="1" applyFont="1" applyBorder="1"/>
    <xf numFmtId="0" fontId="0" fillId="0" borderId="1" xfId="0" applyBorder="1" applyAlignment="1">
      <alignment wrapText="1"/>
    </xf>
    <xf numFmtId="0" fontId="2" fillId="0" borderId="0" xfId="0" applyFont="1"/>
    <xf numFmtId="0" fontId="3" fillId="0" borderId="0" xfId="0" applyFont="1"/>
    <xf numFmtId="0" fontId="0" fillId="0" borderId="0" xfId="0" applyAlignment="1">
      <alignment vertical="top" wrapText="1"/>
    </xf>
    <xf numFmtId="0" fontId="0" fillId="0" borderId="0" xfId="0" applyAlignment="1">
      <alignment horizontal="center" vertical="center"/>
    </xf>
    <xf numFmtId="164" fontId="0" fillId="0" borderId="0" xfId="0" applyNumberFormat="1"/>
    <xf numFmtId="0" fontId="0" fillId="0" borderId="0" xfId="0" applyAlignment="1">
      <alignment horizontal="center" vertical="center" wrapText="1"/>
    </xf>
    <xf numFmtId="164" fontId="0" fillId="0" borderId="0" xfId="0" applyNumberFormat="1" applyAlignment="1">
      <alignment horizontal="center" vertical="center" wrapText="1"/>
    </xf>
    <xf numFmtId="44" fontId="0" fillId="0" borderId="0" xfId="1" applyFont="1" applyAlignment="1">
      <alignment horizontal="center" vertical="center" wrapText="1"/>
    </xf>
    <xf numFmtId="44" fontId="0" fillId="0" borderId="0" xfId="1" applyFont="1" applyAlignment="1">
      <alignment horizontal="center" vertical="center"/>
    </xf>
    <xf numFmtId="44" fontId="0" fillId="0" borderId="0" xfId="0" applyNumberFormat="1"/>
    <xf numFmtId="0" fontId="4" fillId="0" borderId="0" xfId="0" applyFont="1"/>
    <xf numFmtId="0" fontId="0" fillId="0" borderId="0" xfId="0" applyFont="1"/>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wrapText="1"/>
    </xf>
    <xf numFmtId="164" fontId="2" fillId="0" borderId="0" xfId="0" applyNumberFormat="1" applyFont="1"/>
    <xf numFmtId="44" fontId="2" fillId="0" borderId="0" xfId="0" applyNumberFormat="1" applyFont="1"/>
    <xf numFmtId="44" fontId="2" fillId="0" borderId="0" xfId="1" applyFont="1" applyAlignment="1">
      <alignment horizontal="center" vertical="center"/>
    </xf>
    <xf numFmtId="0" fontId="2" fillId="0" borderId="0" xfId="0" applyFont="1"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left"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J40"/>
  <sheetViews>
    <sheetView zoomScale="79" zoomScaleNormal="85" workbookViewId="0">
      <selection activeCell="C12" sqref="C12"/>
    </sheetView>
  </sheetViews>
  <sheetFormatPr baseColWidth="10" defaultRowHeight="14.4" x14ac:dyDescent="0.3"/>
  <cols>
    <col min="2" max="3" width="11.5546875" customWidth="1"/>
    <col min="4" max="4" width="12.88671875" customWidth="1"/>
    <col min="5" max="5" width="12.5546875" customWidth="1"/>
    <col min="7" max="7" width="13.6640625" customWidth="1"/>
    <col min="9" max="9" width="12.6640625" customWidth="1"/>
  </cols>
  <sheetData>
    <row r="2" spans="1:10" x14ac:dyDescent="0.3">
      <c r="A2" s="7" t="s">
        <v>18</v>
      </c>
      <c r="B2" s="7" t="s">
        <v>0</v>
      </c>
      <c r="C2" s="7"/>
    </row>
    <row r="3" spans="1:10" x14ac:dyDescent="0.3">
      <c r="A3" s="7"/>
      <c r="B3" s="7"/>
      <c r="C3" s="7"/>
    </row>
    <row r="4" spans="1:10" x14ac:dyDescent="0.3">
      <c r="A4" s="7"/>
      <c r="B4" s="7" t="s">
        <v>19</v>
      </c>
      <c r="C4" s="7"/>
    </row>
    <row r="5" spans="1:10" x14ac:dyDescent="0.3">
      <c r="B5" s="9"/>
      <c r="C5" s="9"/>
      <c r="D5" s="9"/>
      <c r="E5" s="9"/>
      <c r="F5" s="9"/>
      <c r="G5" s="9"/>
      <c r="H5" s="9"/>
      <c r="I5" s="9"/>
    </row>
    <row r="6" spans="1:10" ht="62.4" customHeight="1" x14ac:dyDescent="0.3">
      <c r="A6" s="10" t="s">
        <v>20</v>
      </c>
      <c r="B6" s="19" t="s">
        <v>21</v>
      </c>
      <c r="C6" s="19"/>
      <c r="D6" s="19"/>
      <c r="E6" s="19"/>
      <c r="F6" s="19"/>
      <c r="G6" s="19"/>
      <c r="H6" s="19"/>
      <c r="I6" s="19"/>
      <c r="J6" s="19"/>
    </row>
    <row r="7" spans="1:10" x14ac:dyDescent="0.3">
      <c r="A7" s="10"/>
    </row>
    <row r="8" spans="1:10" ht="61.2" customHeight="1" x14ac:dyDescent="0.3">
      <c r="A8" s="10" t="s">
        <v>23</v>
      </c>
      <c r="B8" s="19" t="s">
        <v>22</v>
      </c>
      <c r="C8" s="19"/>
      <c r="D8" s="19"/>
      <c r="E8" s="19"/>
      <c r="F8" s="19"/>
      <c r="G8" s="19"/>
      <c r="H8" s="19"/>
      <c r="I8" s="19"/>
      <c r="J8" s="19"/>
    </row>
    <row r="10" spans="1:10" ht="31.2" customHeight="1" x14ac:dyDescent="0.3">
      <c r="B10" s="19" t="s">
        <v>50</v>
      </c>
      <c r="C10" s="19"/>
      <c r="D10" s="19"/>
      <c r="E10" s="19"/>
      <c r="F10" s="19"/>
      <c r="G10" s="19"/>
      <c r="H10" s="19"/>
      <c r="I10" s="19"/>
      <c r="J10" s="19"/>
    </row>
    <row r="13" spans="1:10" x14ac:dyDescent="0.3">
      <c r="A13" s="21" t="s">
        <v>49</v>
      </c>
      <c r="B13" s="7" t="s">
        <v>56</v>
      </c>
    </row>
    <row r="15" spans="1:10" ht="15.6" customHeight="1" x14ac:dyDescent="0.3">
      <c r="B15" s="31" t="s">
        <v>51</v>
      </c>
      <c r="C15" s="31"/>
      <c r="D15" s="31"/>
      <c r="E15" s="31"/>
      <c r="F15" s="31"/>
      <c r="G15" s="31"/>
      <c r="H15" s="31"/>
      <c r="I15" s="31"/>
      <c r="J15" s="31"/>
    </row>
    <row r="16" spans="1:10" ht="14.4" customHeight="1" x14ac:dyDescent="0.3">
      <c r="B16" s="31"/>
      <c r="C16" s="31"/>
      <c r="D16" s="31"/>
      <c r="E16" s="31"/>
      <c r="F16" s="31"/>
      <c r="G16" s="31"/>
      <c r="H16" s="31"/>
      <c r="I16" s="31"/>
      <c r="J16" s="31"/>
    </row>
    <row r="17" spans="1:10" x14ac:dyDescent="0.3">
      <c r="A17" s="28"/>
      <c r="B17" s="31"/>
      <c r="C17" s="31"/>
      <c r="D17" s="31"/>
      <c r="E17" s="31"/>
      <c r="F17" s="31"/>
      <c r="G17" s="31"/>
      <c r="H17" s="31"/>
      <c r="I17" s="31"/>
      <c r="J17" s="31"/>
    </row>
    <row r="18" spans="1:10" x14ac:dyDescent="0.3">
      <c r="A18" s="28"/>
      <c r="B18" s="32"/>
      <c r="C18" s="32"/>
      <c r="D18" s="32"/>
      <c r="E18" s="32"/>
      <c r="F18" s="32"/>
      <c r="G18" s="32"/>
      <c r="H18" s="32"/>
      <c r="I18" s="32"/>
      <c r="J18" s="32"/>
    </row>
    <row r="19" spans="1:10" ht="15.6" customHeight="1" x14ac:dyDescent="0.3">
      <c r="A19" s="28"/>
      <c r="B19" s="31" t="s">
        <v>52</v>
      </c>
      <c r="C19" s="31"/>
      <c r="D19" s="31"/>
      <c r="E19" s="31"/>
      <c r="F19" s="31"/>
      <c r="G19" s="31"/>
      <c r="H19" s="31"/>
      <c r="I19" s="31"/>
      <c r="J19" s="31"/>
    </row>
    <row r="20" spans="1:10" ht="14.4" customHeight="1" x14ac:dyDescent="0.3">
      <c r="B20" s="31"/>
      <c r="C20" s="31"/>
      <c r="D20" s="31"/>
      <c r="E20" s="31"/>
      <c r="F20" s="31"/>
      <c r="G20" s="31"/>
      <c r="H20" s="31"/>
      <c r="I20" s="31"/>
      <c r="J20" s="31"/>
    </row>
    <row r="21" spans="1:10" ht="14.4" customHeight="1" x14ac:dyDescent="0.3">
      <c r="B21" s="33"/>
      <c r="C21" s="33"/>
      <c r="D21" s="33"/>
      <c r="E21" s="33"/>
      <c r="F21" s="33"/>
      <c r="G21" s="33"/>
      <c r="H21" s="33"/>
      <c r="I21" s="33"/>
      <c r="J21" s="33"/>
    </row>
    <row r="22" spans="1:10" ht="15.6" customHeight="1" x14ac:dyDescent="0.3">
      <c r="B22" s="31" t="s">
        <v>53</v>
      </c>
      <c r="C22" s="31"/>
      <c r="D22" s="31"/>
      <c r="E22" s="31"/>
      <c r="F22" s="31"/>
      <c r="G22" s="31"/>
      <c r="H22" s="31"/>
      <c r="I22" s="31"/>
      <c r="J22" s="31"/>
    </row>
    <row r="23" spans="1:10" ht="14.4" customHeight="1" x14ac:dyDescent="0.3">
      <c r="B23" s="31"/>
      <c r="C23" s="31"/>
      <c r="D23" s="31"/>
      <c r="E23" s="31"/>
      <c r="F23" s="31"/>
      <c r="G23" s="31"/>
      <c r="H23" s="31"/>
      <c r="I23" s="31"/>
      <c r="J23" s="31"/>
    </row>
    <row r="24" spans="1:10" x14ac:dyDescent="0.3">
      <c r="B24" s="8"/>
      <c r="C24" s="8"/>
      <c r="D24" s="8"/>
      <c r="E24" s="8"/>
      <c r="F24" s="8"/>
      <c r="G24" s="8"/>
      <c r="H24" s="8"/>
      <c r="I24" s="8"/>
      <c r="J24" s="8"/>
    </row>
    <row r="25" spans="1:10" x14ac:dyDescent="0.3">
      <c r="B25" s="31" t="s">
        <v>54</v>
      </c>
      <c r="C25" s="31"/>
      <c r="D25" s="31"/>
      <c r="E25" s="31"/>
      <c r="F25" s="31"/>
      <c r="G25" s="31"/>
      <c r="H25" s="31"/>
      <c r="I25" s="31"/>
      <c r="J25" s="31"/>
    </row>
    <row r="26" spans="1:10" ht="14.4" customHeight="1" x14ac:dyDescent="0.3">
      <c r="B26" s="31"/>
      <c r="C26" s="31"/>
      <c r="D26" s="31"/>
      <c r="E26" s="31"/>
      <c r="F26" s="31"/>
      <c r="G26" s="31"/>
      <c r="H26" s="31"/>
      <c r="I26" s="31"/>
      <c r="J26" s="31"/>
    </row>
    <row r="27" spans="1:10" x14ac:dyDescent="0.3">
      <c r="B27" s="34"/>
      <c r="C27" s="34"/>
      <c r="D27" s="34"/>
      <c r="E27" s="34"/>
      <c r="F27" s="34"/>
      <c r="G27" s="34"/>
      <c r="H27" s="34"/>
      <c r="I27" s="34"/>
      <c r="J27" s="34"/>
    </row>
    <row r="28" spans="1:10" x14ac:dyDescent="0.3">
      <c r="B28" s="31" t="s">
        <v>54</v>
      </c>
      <c r="C28" s="31"/>
      <c r="D28" s="31"/>
      <c r="E28" s="31"/>
      <c r="F28" s="31"/>
      <c r="G28" s="31"/>
      <c r="H28" s="31"/>
      <c r="I28" s="31"/>
      <c r="J28" s="31"/>
    </row>
    <row r="29" spans="1:10" x14ac:dyDescent="0.3">
      <c r="B29" s="31"/>
      <c r="C29" s="31"/>
      <c r="D29" s="31"/>
      <c r="E29" s="31"/>
      <c r="F29" s="31"/>
      <c r="G29" s="31"/>
      <c r="H29" s="31"/>
      <c r="I29" s="31"/>
      <c r="J29" s="31"/>
    </row>
    <row r="30" spans="1:10" x14ac:dyDescent="0.3">
      <c r="B30" s="8"/>
      <c r="C30" s="8"/>
      <c r="D30" s="8"/>
      <c r="E30" s="8"/>
      <c r="F30" s="8"/>
      <c r="G30" s="8"/>
      <c r="H30" s="8"/>
      <c r="I30" s="8"/>
      <c r="J30" s="8"/>
    </row>
    <row r="31" spans="1:10" ht="16.8" customHeight="1" x14ac:dyDescent="0.3">
      <c r="B31" s="31" t="s">
        <v>55</v>
      </c>
      <c r="C31" s="31"/>
      <c r="D31" s="31"/>
      <c r="E31" s="31"/>
      <c r="F31" s="31"/>
      <c r="G31" s="31"/>
      <c r="H31" s="31"/>
      <c r="I31" s="31"/>
      <c r="J31" s="31"/>
    </row>
    <row r="32" spans="1:10" x14ac:dyDescent="0.3">
      <c r="B32" s="31"/>
      <c r="C32" s="31"/>
      <c r="D32" s="31"/>
      <c r="E32" s="31"/>
      <c r="F32" s="31"/>
      <c r="G32" s="31"/>
      <c r="H32" s="31"/>
      <c r="I32" s="31"/>
      <c r="J32" s="31"/>
    </row>
    <row r="34" spans="1:10" x14ac:dyDescent="0.3">
      <c r="A34" s="7" t="s">
        <v>57</v>
      </c>
      <c r="B34" s="7" t="s">
        <v>58</v>
      </c>
    </row>
    <row r="36" spans="1:10" x14ac:dyDescent="0.3">
      <c r="B36" s="31" t="s">
        <v>59</v>
      </c>
      <c r="C36" s="31"/>
      <c r="D36" s="31"/>
      <c r="E36" s="31"/>
      <c r="F36" s="31"/>
      <c r="G36" s="31"/>
      <c r="H36" s="31"/>
      <c r="I36" s="31"/>
      <c r="J36" s="31"/>
    </row>
    <row r="37" spans="1:10" x14ac:dyDescent="0.3">
      <c r="B37" s="31"/>
      <c r="C37" s="31"/>
      <c r="D37" s="31"/>
      <c r="E37" s="31"/>
      <c r="F37" s="31"/>
      <c r="G37" s="31"/>
      <c r="H37" s="31"/>
      <c r="I37" s="31"/>
      <c r="J37" s="31"/>
    </row>
    <row r="38" spans="1:10" x14ac:dyDescent="0.3">
      <c r="B38" s="8"/>
      <c r="C38" s="8"/>
      <c r="D38" s="8"/>
      <c r="E38" s="8"/>
      <c r="F38" s="8"/>
      <c r="G38" s="8"/>
      <c r="H38" s="8"/>
      <c r="I38" s="8"/>
      <c r="J38" s="8"/>
    </row>
    <row r="39" spans="1:10" x14ac:dyDescent="0.3">
      <c r="B39" s="31" t="s">
        <v>60</v>
      </c>
      <c r="C39" s="31"/>
      <c r="D39" s="31"/>
      <c r="E39" s="31"/>
      <c r="F39" s="31"/>
      <c r="G39" s="31"/>
      <c r="H39" s="31"/>
      <c r="I39" s="31"/>
      <c r="J39" s="31"/>
    </row>
    <row r="40" spans="1:10" x14ac:dyDescent="0.3">
      <c r="B40" s="31"/>
      <c r="C40" s="31"/>
      <c r="D40" s="31"/>
      <c r="E40" s="31"/>
      <c r="F40" s="31"/>
      <c r="G40" s="31"/>
      <c r="H40" s="31"/>
      <c r="I40" s="31"/>
      <c r="J40" s="31"/>
    </row>
  </sheetData>
  <mergeCells count="11">
    <mergeCell ref="B39:J40"/>
    <mergeCell ref="B25:J26"/>
    <mergeCell ref="B28:J29"/>
    <mergeCell ref="B31:J32"/>
    <mergeCell ref="B36:J37"/>
    <mergeCell ref="B19:J20"/>
    <mergeCell ref="B22:J23"/>
    <mergeCell ref="B6:J6"/>
    <mergeCell ref="B8:J8"/>
    <mergeCell ref="B10:J10"/>
    <mergeCell ref="B15:J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M23"/>
  <sheetViews>
    <sheetView zoomScale="86" workbookViewId="0">
      <selection activeCell="B4" sqref="B4:L4"/>
    </sheetView>
  </sheetViews>
  <sheetFormatPr baseColWidth="10" defaultRowHeight="14.4" x14ac:dyDescent="0.3"/>
  <cols>
    <col min="2" max="2" width="12.6640625" customWidth="1"/>
    <col min="3" max="3" width="10.88671875" customWidth="1"/>
    <col min="4" max="4" width="10.33203125" customWidth="1"/>
    <col min="5" max="5" width="10.88671875" customWidth="1"/>
    <col min="6" max="6" width="11.44140625" customWidth="1"/>
  </cols>
  <sheetData>
    <row r="2" spans="1:13" x14ac:dyDescent="0.3">
      <c r="A2" s="7" t="s">
        <v>13</v>
      </c>
      <c r="B2" s="7" t="s">
        <v>12</v>
      </c>
      <c r="C2" s="7"/>
      <c r="D2" s="7"/>
      <c r="E2" s="7"/>
      <c r="F2" s="7"/>
    </row>
    <row r="4" spans="1:13" ht="32.4" customHeight="1" x14ac:dyDescent="0.3">
      <c r="A4" s="7"/>
      <c r="B4" s="20" t="s">
        <v>14</v>
      </c>
      <c r="C4" s="20"/>
      <c r="D4" s="20"/>
      <c r="E4" s="20"/>
      <c r="F4" s="20"/>
      <c r="G4" s="20"/>
      <c r="H4" s="20"/>
      <c r="I4" s="20"/>
      <c r="J4" s="20"/>
      <c r="K4" s="20"/>
      <c r="L4" s="20"/>
    </row>
    <row r="5" spans="1:13" x14ac:dyDescent="0.3">
      <c r="B5" s="1"/>
    </row>
    <row r="6" spans="1:13" x14ac:dyDescent="0.3">
      <c r="A6" s="10" t="s">
        <v>48</v>
      </c>
      <c r="B6" t="s">
        <v>15</v>
      </c>
    </row>
    <row r="7" spans="1:13" x14ac:dyDescent="0.3">
      <c r="A7" s="10"/>
    </row>
    <row r="8" spans="1:13" x14ac:dyDescent="0.3">
      <c r="A8" s="10" t="s">
        <v>44</v>
      </c>
      <c r="B8" t="s">
        <v>16</v>
      </c>
    </row>
    <row r="9" spans="1:13" x14ac:dyDescent="0.3">
      <c r="A9" s="10"/>
    </row>
    <row r="10" spans="1:13" x14ac:dyDescent="0.3">
      <c r="A10" s="10" t="s">
        <v>46</v>
      </c>
      <c r="B10" t="s">
        <v>17</v>
      </c>
    </row>
    <row r="11" spans="1:13" x14ac:dyDescent="0.3">
      <c r="A11" s="10"/>
    </row>
    <row r="13" spans="1:13" ht="14.4" customHeight="1" x14ac:dyDescent="0.3">
      <c r="A13" s="29" t="s">
        <v>42</v>
      </c>
      <c r="B13" s="31" t="s">
        <v>43</v>
      </c>
      <c r="C13" s="31"/>
      <c r="D13" s="31"/>
      <c r="E13" s="31"/>
      <c r="F13" s="31"/>
      <c r="G13" s="31"/>
      <c r="H13" s="31"/>
      <c r="I13" s="31"/>
      <c r="J13" s="31"/>
      <c r="K13" s="31"/>
      <c r="L13" s="31"/>
      <c r="M13" s="31"/>
    </row>
    <row r="14" spans="1:13" x14ac:dyDescent="0.3">
      <c r="A14" s="29"/>
      <c r="B14" s="31"/>
      <c r="C14" s="31"/>
      <c r="D14" s="31"/>
      <c r="E14" s="31"/>
      <c r="F14" s="31"/>
      <c r="G14" s="31"/>
      <c r="H14" s="31"/>
      <c r="I14" s="31"/>
      <c r="J14" s="31"/>
      <c r="K14" s="31"/>
      <c r="L14" s="31"/>
      <c r="M14" s="31"/>
    </row>
    <row r="15" spans="1:13" x14ac:dyDescent="0.3">
      <c r="A15" s="29"/>
      <c r="B15" s="31"/>
      <c r="C15" s="31"/>
      <c r="D15" s="31"/>
      <c r="E15" s="31"/>
      <c r="F15" s="31"/>
      <c r="G15" s="31"/>
      <c r="H15" s="31"/>
      <c r="I15" s="31"/>
      <c r="J15" s="31"/>
      <c r="K15" s="31"/>
      <c r="L15" s="31"/>
      <c r="M15" s="31"/>
    </row>
    <row r="16" spans="1:13" x14ac:dyDescent="0.3">
      <c r="A16" s="7"/>
      <c r="B16" s="32"/>
      <c r="C16" s="32"/>
      <c r="D16" s="32"/>
      <c r="E16" s="32"/>
      <c r="F16" s="32"/>
      <c r="G16" s="32"/>
      <c r="H16" s="32"/>
      <c r="I16" s="32"/>
      <c r="J16" s="32"/>
      <c r="K16" s="32"/>
      <c r="L16" s="32"/>
      <c r="M16" s="32"/>
    </row>
    <row r="17" spans="1:13" x14ac:dyDescent="0.3">
      <c r="A17" s="29" t="s">
        <v>44</v>
      </c>
      <c r="B17" s="31" t="s">
        <v>45</v>
      </c>
      <c r="C17" s="31"/>
      <c r="D17" s="31"/>
      <c r="E17" s="31"/>
      <c r="F17" s="31"/>
      <c r="G17" s="31"/>
      <c r="H17" s="31"/>
      <c r="I17" s="31"/>
      <c r="J17" s="31"/>
      <c r="K17" s="31"/>
      <c r="L17" s="31"/>
      <c r="M17" s="31"/>
    </row>
    <row r="18" spans="1:13" x14ac:dyDescent="0.3">
      <c r="A18" s="29"/>
      <c r="B18" s="31"/>
      <c r="C18" s="31"/>
      <c r="D18" s="31"/>
      <c r="E18" s="31"/>
      <c r="F18" s="31"/>
      <c r="G18" s="31"/>
      <c r="H18" s="31"/>
      <c r="I18" s="31"/>
      <c r="J18" s="31"/>
      <c r="K18" s="31"/>
      <c r="L18" s="31"/>
      <c r="M18" s="31"/>
    </row>
    <row r="19" spans="1:13" x14ac:dyDescent="0.3">
      <c r="A19" s="29"/>
      <c r="B19" s="31"/>
      <c r="C19" s="31"/>
      <c r="D19" s="31"/>
      <c r="E19" s="31"/>
      <c r="F19" s="31"/>
      <c r="G19" s="31"/>
      <c r="H19" s="31"/>
      <c r="I19" s="31"/>
      <c r="J19" s="31"/>
      <c r="K19" s="31"/>
      <c r="L19" s="31"/>
      <c r="M19" s="31"/>
    </row>
    <row r="20" spans="1:13" x14ac:dyDescent="0.3">
      <c r="A20" s="7"/>
      <c r="B20" s="32"/>
      <c r="C20" s="32"/>
      <c r="D20" s="32"/>
      <c r="E20" s="32"/>
      <c r="F20" s="32"/>
      <c r="G20" s="32"/>
      <c r="H20" s="32"/>
      <c r="I20" s="32"/>
      <c r="J20" s="32"/>
      <c r="K20" s="32"/>
      <c r="L20" s="32"/>
      <c r="M20" s="32"/>
    </row>
    <row r="21" spans="1:13" x14ac:dyDescent="0.3">
      <c r="A21" s="30" t="s">
        <v>46</v>
      </c>
      <c r="B21" s="31" t="s">
        <v>47</v>
      </c>
      <c r="C21" s="31"/>
      <c r="D21" s="31"/>
      <c r="E21" s="31"/>
      <c r="F21" s="31"/>
      <c r="G21" s="31"/>
      <c r="H21" s="31"/>
      <c r="I21" s="31"/>
      <c r="J21" s="31"/>
      <c r="K21" s="31"/>
      <c r="L21" s="31"/>
      <c r="M21" s="31"/>
    </row>
    <row r="22" spans="1:13" x14ac:dyDescent="0.3">
      <c r="A22" s="30"/>
      <c r="B22" s="31"/>
      <c r="C22" s="31"/>
      <c r="D22" s="31"/>
      <c r="E22" s="31"/>
      <c r="F22" s="31"/>
      <c r="G22" s="31"/>
      <c r="H22" s="31"/>
      <c r="I22" s="31"/>
      <c r="J22" s="31"/>
      <c r="K22" s="31"/>
      <c r="L22" s="31"/>
      <c r="M22" s="31"/>
    </row>
    <row r="23" spans="1:13" x14ac:dyDescent="0.3">
      <c r="A23" s="30"/>
      <c r="B23" s="31"/>
      <c r="C23" s="31"/>
      <c r="D23" s="31"/>
      <c r="E23" s="31"/>
      <c r="F23" s="31"/>
      <c r="G23" s="31"/>
      <c r="H23" s="31"/>
      <c r="I23" s="31"/>
      <c r="J23" s="31"/>
      <c r="K23" s="31"/>
      <c r="L23" s="31"/>
      <c r="M23" s="31"/>
    </row>
  </sheetData>
  <mergeCells count="7">
    <mergeCell ref="B21:M23"/>
    <mergeCell ref="A21:A23"/>
    <mergeCell ref="B4:L4"/>
    <mergeCell ref="A13:A15"/>
    <mergeCell ref="B13:M15"/>
    <mergeCell ref="B17:M19"/>
    <mergeCell ref="A17:A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M31"/>
  <sheetViews>
    <sheetView tabSelected="1" topLeftCell="A21" zoomScale="81" zoomScaleNormal="115" workbookViewId="0">
      <selection activeCell="C28" sqref="C28"/>
    </sheetView>
  </sheetViews>
  <sheetFormatPr baseColWidth="10" defaultRowHeight="14.4" x14ac:dyDescent="0.3"/>
  <cols>
    <col min="2" max="2" width="18.77734375" customWidth="1"/>
    <col min="3" max="3" width="14.77734375" bestFit="1" customWidth="1"/>
    <col min="4" max="4" width="25.77734375" customWidth="1"/>
    <col min="6" max="6" width="21" customWidth="1"/>
    <col min="8" max="8" width="16" customWidth="1"/>
    <col min="10" max="10" width="15" customWidth="1"/>
    <col min="12" max="12" width="17.33203125" customWidth="1"/>
  </cols>
  <sheetData>
    <row r="2" spans="1:3" x14ac:dyDescent="0.3">
      <c r="A2" s="7" t="s">
        <v>11</v>
      </c>
      <c r="B2" s="7" t="s">
        <v>1</v>
      </c>
      <c r="C2" s="8"/>
    </row>
    <row r="4" spans="1:3" x14ac:dyDescent="0.3">
      <c r="A4" s="7"/>
      <c r="B4" s="7" t="s">
        <v>2</v>
      </c>
      <c r="C4" s="8"/>
    </row>
    <row r="6" spans="1:3" x14ac:dyDescent="0.3">
      <c r="B6" s="4" t="s">
        <v>3</v>
      </c>
      <c r="C6" s="5">
        <v>16000</v>
      </c>
    </row>
    <row r="7" spans="1:3" x14ac:dyDescent="0.3">
      <c r="B7" s="4" t="s">
        <v>27</v>
      </c>
      <c r="C7" s="5">
        <v>1400000</v>
      </c>
    </row>
    <row r="8" spans="1:3" ht="28.8" x14ac:dyDescent="0.3">
      <c r="B8" s="6" t="s">
        <v>4</v>
      </c>
      <c r="C8" s="5">
        <v>1500000</v>
      </c>
    </row>
    <row r="9" spans="1:3" x14ac:dyDescent="0.3">
      <c r="B9" s="4" t="s">
        <v>5</v>
      </c>
      <c r="C9" s="5">
        <v>2000</v>
      </c>
    </row>
    <row r="10" spans="1:3" x14ac:dyDescent="0.3">
      <c r="B10" s="4" t="s">
        <v>6</v>
      </c>
      <c r="C10" s="5">
        <v>2500000</v>
      </c>
    </row>
    <row r="11" spans="1:3" x14ac:dyDescent="0.3">
      <c r="C11" s="3"/>
    </row>
    <row r="12" spans="1:3" x14ac:dyDescent="0.3">
      <c r="A12" s="17" t="s">
        <v>7</v>
      </c>
      <c r="B12" t="s">
        <v>8</v>
      </c>
      <c r="C12" s="2"/>
    </row>
    <row r="13" spans="1:3" x14ac:dyDescent="0.3">
      <c r="C13" s="2"/>
    </row>
    <row r="14" spans="1:3" x14ac:dyDescent="0.3">
      <c r="A14" s="17" t="s">
        <v>40</v>
      </c>
      <c r="B14" t="s">
        <v>9</v>
      </c>
    </row>
    <row r="15" spans="1:3" x14ac:dyDescent="0.3">
      <c r="B15" t="s">
        <v>10</v>
      </c>
    </row>
    <row r="17" spans="1:13" x14ac:dyDescent="0.3">
      <c r="A17" s="12"/>
      <c r="B17" s="12"/>
      <c r="C17" s="12"/>
      <c r="D17" s="12"/>
      <c r="E17" s="12"/>
      <c r="F17" s="12"/>
      <c r="G17" s="12"/>
      <c r="H17" s="12"/>
      <c r="I17" s="12"/>
      <c r="J17" s="12"/>
    </row>
    <row r="18" spans="1:13" x14ac:dyDescent="0.3">
      <c r="A18" s="27" t="s">
        <v>41</v>
      </c>
      <c r="B18" s="12" t="s">
        <v>25</v>
      </c>
      <c r="C18" s="12" t="s">
        <v>26</v>
      </c>
      <c r="D18" s="13" t="s">
        <v>5</v>
      </c>
      <c r="E18" s="12" t="s">
        <v>31</v>
      </c>
      <c r="F18" s="12" t="s">
        <v>6</v>
      </c>
      <c r="G18" s="12"/>
      <c r="H18" s="12"/>
      <c r="I18" s="12"/>
      <c r="J18" s="12"/>
      <c r="K18" s="10"/>
      <c r="L18" s="10"/>
    </row>
    <row r="19" spans="1:13" x14ac:dyDescent="0.3">
      <c r="A19" s="12"/>
      <c r="D19" s="11">
        <f>C9</f>
        <v>2000</v>
      </c>
      <c r="E19" s="10" t="s">
        <v>31</v>
      </c>
      <c r="F19" s="11">
        <f>C10</f>
        <v>2500000</v>
      </c>
      <c r="G19" t="s">
        <v>24</v>
      </c>
      <c r="H19" s="24">
        <f>D19-F19</f>
        <v>-2498000</v>
      </c>
    </row>
    <row r="20" spans="1:13" x14ac:dyDescent="0.3">
      <c r="A20" s="12"/>
    </row>
    <row r="21" spans="1:13" ht="43.2" x14ac:dyDescent="0.3">
      <c r="B21" s="12" t="s">
        <v>29</v>
      </c>
      <c r="C21" s="12" t="s">
        <v>26</v>
      </c>
      <c r="D21" s="12" t="s">
        <v>28</v>
      </c>
      <c r="E21" s="12" t="s">
        <v>31</v>
      </c>
      <c r="F21" s="12" t="s">
        <v>3</v>
      </c>
      <c r="G21" s="12" t="s">
        <v>31</v>
      </c>
      <c r="H21" s="12" t="s">
        <v>32</v>
      </c>
      <c r="I21" s="12" t="s">
        <v>30</v>
      </c>
      <c r="J21" s="12" t="s">
        <v>25</v>
      </c>
      <c r="K21" s="12" t="s">
        <v>26</v>
      </c>
      <c r="L21" s="13"/>
    </row>
    <row r="22" spans="1:13" x14ac:dyDescent="0.3">
      <c r="B22" s="12"/>
      <c r="C22" s="12"/>
      <c r="D22" s="14">
        <v>1400000</v>
      </c>
      <c r="E22" s="14" t="s">
        <v>31</v>
      </c>
      <c r="F22" s="14">
        <f>C6</f>
        <v>16000</v>
      </c>
      <c r="G22" s="14" t="s">
        <v>31</v>
      </c>
      <c r="H22" s="14">
        <f>C8</f>
        <v>1500000</v>
      </c>
      <c r="I22" s="14" t="s">
        <v>30</v>
      </c>
      <c r="J22" s="14">
        <f>H19</f>
        <v>-2498000</v>
      </c>
      <c r="K22" s="15" t="s">
        <v>24</v>
      </c>
      <c r="L22" s="26">
        <f>D22-F22-H22+J22</f>
        <v>-2614000</v>
      </c>
      <c r="M22" s="7" t="s">
        <v>35</v>
      </c>
    </row>
    <row r="23" spans="1:13" x14ac:dyDescent="0.3">
      <c r="L23" s="10"/>
    </row>
    <row r="24" spans="1:13" ht="28.8" x14ac:dyDescent="0.3">
      <c r="B24" s="12" t="s">
        <v>33</v>
      </c>
      <c r="C24" s="10" t="s">
        <v>24</v>
      </c>
      <c r="D24" s="10" t="s">
        <v>32</v>
      </c>
      <c r="E24" s="10" t="s">
        <v>31</v>
      </c>
      <c r="F24" s="10" t="s">
        <v>29</v>
      </c>
      <c r="G24" s="10"/>
      <c r="H24" s="10"/>
      <c r="I24" s="10"/>
      <c r="J24" s="10"/>
      <c r="K24" s="10"/>
    </row>
    <row r="25" spans="1:13" x14ac:dyDescent="0.3">
      <c r="D25" s="11">
        <f>C8</f>
        <v>1500000</v>
      </c>
      <c r="E25" s="12" t="s">
        <v>31</v>
      </c>
      <c r="F25" s="16">
        <f>L22</f>
        <v>-2614000</v>
      </c>
      <c r="G25" t="s">
        <v>31</v>
      </c>
      <c r="H25" s="25">
        <f>D25-F25</f>
        <v>4114000</v>
      </c>
      <c r="I25" s="7" t="s">
        <v>34</v>
      </c>
    </row>
    <row r="26" spans="1:13" x14ac:dyDescent="0.3">
      <c r="D26" s="11"/>
    </row>
    <row r="28" spans="1:13" x14ac:dyDescent="0.3">
      <c r="A28" s="21" t="s">
        <v>40</v>
      </c>
      <c r="B28" s="21" t="s">
        <v>38</v>
      </c>
      <c r="C28" s="22" t="s">
        <v>36</v>
      </c>
    </row>
    <row r="29" spans="1:13" x14ac:dyDescent="0.3">
      <c r="B29" s="23" t="s">
        <v>37</v>
      </c>
      <c r="C29" s="8" t="s">
        <v>39</v>
      </c>
    </row>
    <row r="31" spans="1:13" x14ac:dyDescent="0.3">
      <c r="B31" s="1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Ejercicio 1</vt:lpstr>
      <vt:lpstr>Ejercicio 2</vt:lpstr>
      <vt:lpstr>Ejercicio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Aquino</dc:creator>
  <cp:lastModifiedBy>Daniel Aquino</cp:lastModifiedBy>
  <dcterms:created xsi:type="dcterms:W3CDTF">2023-06-05T00:27:41Z</dcterms:created>
  <dcterms:modified xsi:type="dcterms:W3CDTF">2023-06-09T04:50:48Z</dcterms:modified>
</cp:coreProperties>
</file>