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Axzyl\Desktop\INEF\2° SEMESTRE\TAREAS\MICRO Y MACRO\"/>
    </mc:Choice>
  </mc:AlternateContent>
  <xr:revisionPtr revIDLastSave="0" documentId="8_{BBCF8585-ED16-7848-A1AE-59180915E5CB}" xr6:coauthVersionLast="47" xr6:coauthVersionMax="47" xr10:uidLastSave="{00000000-0000-0000-0000-000000000000}"/>
  <bookViews>
    <workbookView xWindow="0" yWindow="0" windowWidth="23040" windowHeight="8976" xr2:uid="{00000000-000D-0000-FFFF-FFFF00000000}"/>
  </bookViews>
  <sheets>
    <sheet name="TAREA UNIDAD 6"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1" l="1"/>
  <c r="E69" i="1"/>
  <c r="C69" i="1"/>
  <c r="E66" i="1"/>
  <c r="D66" i="1"/>
  <c r="E63" i="1"/>
  <c r="D63" i="1"/>
  <c r="C66" i="1"/>
  <c r="C63" i="1"/>
  <c r="E31" i="1"/>
  <c r="E26" i="1"/>
</calcChain>
</file>

<file path=xl/sharedStrings.xml><?xml version="1.0" encoding="utf-8"?>
<sst xmlns="http://schemas.openxmlformats.org/spreadsheetml/2006/main" count="109" uniqueCount="85">
  <si>
    <t>1. -</t>
  </si>
  <si>
    <t>¿Qué es la contabilidad nacional?</t>
  </si>
  <si>
    <t xml:space="preserve"> 2. -</t>
  </si>
  <si>
    <t xml:space="preserve">3. - </t>
  </si>
  <si>
    <t>4. -</t>
  </si>
  <si>
    <t>¿Cuál es la diferencia entre el PNBpm y el PNBcf?</t>
  </si>
  <si>
    <t>Suponga que en cierto año, el producto nacional bruto de un país es de 1,500 y el PIB es de 2,000. ¿Se tratará de un país que recibe mucha inversión extranjera? ¿Por qué?</t>
  </si>
  <si>
    <t>5. -</t>
  </si>
  <si>
    <t>¿Cuál es la diferencia entre el PNB y el PNN?</t>
  </si>
  <si>
    <t>6. -</t>
  </si>
  <si>
    <t>Señale las dificultades en la medición del PNB</t>
  </si>
  <si>
    <t>¿Qué es un índice de precios?</t>
  </si>
  <si>
    <t>7. -</t>
  </si>
  <si>
    <t>Si el PNB nominal es de 2500 y el PNB real es de 1250. Calcule el deflactor implícito del PNB.</t>
  </si>
  <si>
    <t>8. -</t>
  </si>
  <si>
    <t>Si el deflactor del PNB es 230 y el valor del PNB nominal es 575. ¿Cuál es el valor del PNB real?</t>
  </si>
  <si>
    <t>9. -</t>
  </si>
  <si>
    <t>10. -</t>
  </si>
  <si>
    <t>¿Qué diferencia hay entre el índice de precios al consumidor y el deflactor del PNB?</t>
  </si>
  <si>
    <t>¿Qué relación hay entre la producción, la renta y el gasto?</t>
  </si>
  <si>
    <t>11. -</t>
  </si>
  <si>
    <t>12.-</t>
  </si>
  <si>
    <t>¿A qué se denomina renta en las cuentas nacionales?</t>
  </si>
  <si>
    <t>13. -</t>
  </si>
  <si>
    <t>¿Qué es la renta nacional?</t>
  </si>
  <si>
    <t>¿Qué significa renta personal disponible?</t>
  </si>
  <si>
    <t>14. -</t>
  </si>
  <si>
    <t>15. -</t>
  </si>
  <si>
    <t>¿Cuál es el destino de la renta personal disponible?</t>
  </si>
  <si>
    <t>¿Cuál es la diferencia entre consumo e inversión?</t>
  </si>
  <si>
    <t>16. -</t>
  </si>
  <si>
    <t>17. -</t>
  </si>
  <si>
    <t>Con los siguientes datos (en unidades monetarias) de una economía hipotética, calcule el ahorro, la inversión y el gasto público.</t>
  </si>
  <si>
    <t>Renta personal disponible</t>
  </si>
  <si>
    <t>Déficit presupuestario del sector público</t>
  </si>
  <si>
    <t>Consumo</t>
  </si>
  <si>
    <t>Superávit comercial</t>
  </si>
  <si>
    <t>PNB</t>
  </si>
  <si>
    <t>18. -</t>
  </si>
  <si>
    <t>¿Qué significa exportaciones netas?</t>
  </si>
  <si>
    <t>19. -</t>
  </si>
  <si>
    <t>La depreciación</t>
  </si>
  <si>
    <t>R =</t>
  </si>
  <si>
    <t>Es un promedio ponderado de los precios en el que se toma de base un año determinado que mide el incremento de los precios de los bienes y servicios del año de estudio con respecto al año base.</t>
  </si>
  <si>
    <t>¿Porqué es un problema la doble contabilidad? ¿Cómo se evita?</t>
  </si>
  <si>
    <t>Impuestos al consumo</t>
  </si>
  <si>
    <t xml:space="preserve">R = </t>
  </si>
  <si>
    <t>Es el registro de los datos de una economía para medir o cuantificar las variables macroeconómicas, basando en la estiamación de cifras.</t>
  </si>
  <si>
    <t>Si, porque en el PIB se considera lo que se produce en bienes y servicios dentro de país contando a las empresas extranjeras o nacionales y este en este caso es mayor.</t>
  </si>
  <si>
    <t>Es un problema porque se toma en cuenta dos veces los bienes intermedios que son utilizados para producir un bien final, por lo tanto para evitar la doble contabilidad no se contabilizan los bienes intermedios</t>
  </si>
  <si>
    <t>C =</t>
  </si>
  <si>
    <t>Yd =</t>
  </si>
  <si>
    <t>(G + TR - T) =</t>
  </si>
  <si>
    <t>XN =</t>
  </si>
  <si>
    <t>Es la diferencia entre las exportaciones y las importaciones.</t>
  </si>
  <si>
    <t>¿Por qué es importante el ahorro para el crecimiento económico?</t>
  </si>
  <si>
    <t>Es el igual al producto nacional neto a costo de factores.</t>
  </si>
  <si>
    <t>PNB nominal</t>
  </si>
  <si>
    <t>PNB real</t>
  </si>
  <si>
    <t>Deflactor del PNB</t>
  </si>
  <si>
    <t>Periodo</t>
  </si>
  <si>
    <t>Año base</t>
  </si>
  <si>
    <t>Cálculo del deflactor del PNB</t>
  </si>
  <si>
    <t>Deflactación de cifras (conversión de precios nominales a precios reales)</t>
  </si>
  <si>
    <t>Únicamente hay dos opciones: se consume o se ahorra.</t>
  </si>
  <si>
    <t>Es el resultado de la renta personal – Impuestos personales (ISR) – Derechos (pago por servicios prestados por el sector público).</t>
  </si>
  <si>
    <t>Las externalidades negativas de la producción</t>
  </si>
  <si>
    <t>Las familias y las empresas</t>
  </si>
  <si>
    <t>El INPC sólo incluye a un grupo de bienes, el cual no varía año con año. A diferencia del deflactor del PNB que mide los precios de todos los bienes y servicios producidos que dependen de la producción anual.</t>
  </si>
  <si>
    <t>Es el igual al producto nacional bruto a precios de mercado.</t>
  </si>
  <si>
    <t>El ahorro puede destinarse a cubrir el exceso de gastos sobre los impuestos del sector público o puede servir para prestar a extranjeros cuando nos compran más de lo que nosotros les compramos, o bien, puede ser utilizado por las empresas para invertir.</t>
  </si>
  <si>
    <t>Renta</t>
  </si>
  <si>
    <t>Ahorro</t>
  </si>
  <si>
    <t xml:space="preserve">Renta (Y) - Consumo (C) </t>
  </si>
  <si>
    <t>Ahorro (S) =</t>
  </si>
  <si>
    <t>Inversión (I) =</t>
  </si>
  <si>
    <t>Gasto público (G) =</t>
  </si>
  <si>
    <t>El consumo no genera beneficios económicos, mientras que la Inversión genera beneficios económicos futuros.</t>
  </si>
  <si>
    <t>Inversión</t>
  </si>
  <si>
    <t>Gasto público</t>
  </si>
  <si>
    <t>Producción</t>
  </si>
  <si>
    <t>Producción (P) - Consumo (C)</t>
  </si>
  <si>
    <t>Déficit público</t>
  </si>
  <si>
    <t>Exportaciones netas (Superávit comercial)</t>
  </si>
  <si>
    <t>Deficit público (G + TR - T) + Exportaciones netas (XN)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</si>
</sst>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4" tint="-0.249977111117893"/>
      <name val="Calibri"/>
      <family val="2"/>
      <scheme val="minor"/>
    </font>
    <font>
      <sz val="11"/>
      <name val="Calibri"/>
      <family val="2"/>
      <scheme val="minor"/>
    </font>
    <font>
      <sz val="11"/>
      <color theme="4" tint="-0.249977111117893"/>
      <name val="Calibri"/>
      <family val="2"/>
      <scheme val="minor"/>
    </font>
    <font>
      <b/>
      <sz val="10"/>
      <color theme="4" tint="-0.249977111117893"/>
      <name val="Calibri  "/>
    </font>
  </fonts>
  <fills count="2">
    <fill>
      <patternFill patternType="none"/>
    </fill>
    <fill>
      <patternFill patternType="gray125"/>
    </fill>
  </fills>
  <borders count="15">
    <border>
      <left/>
      <right/>
      <top/>
      <bottom/>
      <diagonal/>
    </border>
    <border>
      <left style="medium">
        <color indexed="64"/>
      </left>
      <right/>
      <top style="medium">
        <color indexed="64"/>
      </top>
      <bottom style="thin">
        <color indexed="64"/>
      </bottom>
      <diagonal/>
    </border>
    <border>
      <left style="thin">
        <color theme="4" tint="-0.249977111117893"/>
      </left>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style="thin">
        <color theme="4" tint="-0.249977111117893"/>
      </bottom>
      <diagonal/>
    </border>
    <border>
      <left/>
      <right/>
      <top style="medium">
        <color theme="4" tint="-0.249977111117893"/>
      </top>
      <bottom style="thin">
        <color theme="4" tint="-0.249977111117893"/>
      </bottom>
      <diagonal/>
    </border>
    <border>
      <left/>
      <right style="medium">
        <color theme="4" tint="-0.249977111117893"/>
      </right>
      <top style="medium">
        <color theme="4" tint="-0.249977111117893"/>
      </top>
      <bottom style="thin">
        <color theme="4" tint="-0.249977111117893"/>
      </bottom>
      <diagonal/>
    </border>
    <border>
      <left style="medium">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medium">
        <color theme="4" tint="-0.249977111117893"/>
      </right>
      <top style="thin">
        <color theme="4" tint="-0.249977111117893"/>
      </top>
      <bottom style="thin">
        <color theme="4" tint="-0.249977111117893"/>
      </bottom>
      <diagonal/>
    </border>
    <border>
      <left style="medium">
        <color theme="4" tint="-0.249977111117893"/>
      </left>
      <right style="thin">
        <color theme="4" tint="-0.249977111117893"/>
      </right>
      <top style="medium">
        <color theme="4" tint="-0.249977111117893"/>
      </top>
      <bottom/>
      <diagonal/>
    </border>
    <border>
      <left style="medium">
        <color theme="4" tint="-0.249977111117893"/>
      </left>
      <right style="thin">
        <color theme="4" tint="-0.249977111117893"/>
      </right>
      <top/>
      <bottom style="medium">
        <color theme="4" tint="-0.249977111117893"/>
      </bottom>
      <diagonal/>
    </border>
    <border>
      <left style="thin">
        <color theme="4" tint="-0.249977111117893"/>
      </left>
      <right/>
      <top style="medium">
        <color theme="4" tint="-0.249977111117893"/>
      </top>
      <bottom style="thin">
        <color theme="4" tint="-0.249977111117893"/>
      </bottom>
      <diagonal/>
    </border>
  </borders>
  <cellStyleXfs count="2">
    <xf numFmtId="0" fontId="0" fillId="0" borderId="0"/>
    <xf numFmtId="0" fontId="1" fillId="0" borderId="1" applyBorder="0" applyAlignment="0">
      <alignment horizontal="center" vertical="center"/>
    </xf>
  </cellStyleXfs>
  <cellXfs count="40">
    <xf numFmtId="0" fontId="0" fillId="0" borderId="0" xfId="0"/>
    <xf numFmtId="0" fontId="0" fillId="0" borderId="0" xfId="0" applyAlignment="1">
      <alignment horizontal="center" vertical="center"/>
    </xf>
    <xf numFmtId="0" fontId="0" fillId="0" borderId="0" xfId="0" applyAlignment="1">
      <alignment horizontal="left" vertical="top"/>
    </xf>
    <xf numFmtId="0" fontId="0" fillId="0" borderId="0" xfId="0" applyAlignment="1">
      <alignment horizontal="center" vertical="center"/>
    </xf>
    <xf numFmtId="0" fontId="0" fillId="0" borderId="0" xfId="0" applyAlignment="1">
      <alignment horizontal="left" vertical="top" wrapText="1"/>
    </xf>
    <xf numFmtId="0" fontId="1" fillId="0" borderId="0" xfId="0" applyFont="1"/>
    <xf numFmtId="0" fontId="0" fillId="0" borderId="0" xfId="0" applyAlignment="1"/>
    <xf numFmtId="0" fontId="1" fillId="0" borderId="0" xfId="0" applyFont="1" applyAlignment="1"/>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xf>
    <xf numFmtId="0" fontId="3" fillId="0" borderId="0" xfId="0" applyFont="1"/>
    <xf numFmtId="0" fontId="3" fillId="0" borderId="0" xfId="0" applyFont="1" applyAlignment="1">
      <alignment horizontal="center"/>
    </xf>
    <xf numFmtId="0" fontId="0" fillId="0" borderId="0" xfId="0" applyAlignment="1">
      <alignment horizontal="center" wrapText="1"/>
    </xf>
    <xf numFmtId="0" fontId="0" fillId="0" borderId="2" xfId="0" applyBorder="1"/>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12" xfId="0" applyFont="1" applyBorder="1" applyAlignment="1">
      <alignment horizontal="center" vertical="center"/>
    </xf>
    <xf numFmtId="0" fontId="1" fillId="0" borderId="1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4" fillId="0" borderId="0" xfId="0" applyFont="1"/>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cellXfs>
  <cellStyles count="2">
    <cellStyle name="Estilo 1"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76"/>
  <sheetViews>
    <sheetView tabSelected="1" zoomScale="94" zoomScaleNormal="70" workbookViewId="0">
      <selection activeCell="E71" sqref="E71"/>
    </sheetView>
  </sheetViews>
  <sheetFormatPr defaultColWidth="10.76171875" defaultRowHeight="15" x14ac:dyDescent="0.2"/>
  <cols>
    <col min="2" max="2" width="26.23046875" customWidth="1"/>
    <col min="3" max="3" width="22.05859375" customWidth="1"/>
    <col min="4" max="4" width="16.54296875" customWidth="1"/>
    <col min="5" max="5" width="20.17578125" customWidth="1"/>
  </cols>
  <sheetData>
    <row r="2" spans="1:2" x14ac:dyDescent="0.2">
      <c r="A2" s="3" t="s">
        <v>0</v>
      </c>
      <c r="B2" t="s">
        <v>1</v>
      </c>
    </row>
    <row r="3" spans="1:2" x14ac:dyDescent="0.2">
      <c r="A3" s="8" t="s">
        <v>42</v>
      </c>
      <c r="B3" s="5" t="s">
        <v>47</v>
      </c>
    </row>
    <row r="4" spans="1:2" x14ac:dyDescent="0.2">
      <c r="A4" s="3"/>
    </row>
    <row r="5" spans="1:2" x14ac:dyDescent="0.2">
      <c r="A5" s="3" t="s">
        <v>2</v>
      </c>
      <c r="B5" t="s">
        <v>44</v>
      </c>
    </row>
    <row r="6" spans="1:2" x14ac:dyDescent="0.2">
      <c r="A6" s="8" t="s">
        <v>42</v>
      </c>
      <c r="B6" s="5" t="s">
        <v>49</v>
      </c>
    </row>
    <row r="7" spans="1:2" x14ac:dyDescent="0.2">
      <c r="A7" s="3"/>
    </row>
    <row r="8" spans="1:2" x14ac:dyDescent="0.2">
      <c r="A8" s="1" t="s">
        <v>3</v>
      </c>
      <c r="B8" t="s">
        <v>6</v>
      </c>
    </row>
    <row r="9" spans="1:2" x14ac:dyDescent="0.2">
      <c r="A9" s="8" t="s">
        <v>42</v>
      </c>
      <c r="B9" s="5" t="s">
        <v>48</v>
      </c>
    </row>
    <row r="11" spans="1:2" x14ac:dyDescent="0.2">
      <c r="A11" s="9" t="s">
        <v>4</v>
      </c>
      <c r="B11" t="s">
        <v>5</v>
      </c>
    </row>
    <row r="12" spans="1:2" x14ac:dyDescent="0.2">
      <c r="A12" s="8" t="s">
        <v>46</v>
      </c>
      <c r="B12" s="5" t="s">
        <v>45</v>
      </c>
    </row>
    <row r="14" spans="1:2" x14ac:dyDescent="0.2">
      <c r="A14" s="1" t="s">
        <v>7</v>
      </c>
      <c r="B14" t="s">
        <v>8</v>
      </c>
    </row>
    <row r="15" spans="1:2" x14ac:dyDescent="0.2">
      <c r="A15" s="8" t="s">
        <v>42</v>
      </c>
      <c r="B15" s="5" t="s">
        <v>41</v>
      </c>
    </row>
    <row r="17" spans="1:7" x14ac:dyDescent="0.2">
      <c r="A17" s="3" t="s">
        <v>9</v>
      </c>
      <c r="B17" t="s">
        <v>10</v>
      </c>
    </row>
    <row r="18" spans="1:7" x14ac:dyDescent="0.2">
      <c r="A18" s="8" t="s">
        <v>42</v>
      </c>
      <c r="B18" s="5" t="s">
        <v>66</v>
      </c>
    </row>
    <row r="20" spans="1:7" x14ac:dyDescent="0.2">
      <c r="A20" s="3" t="s">
        <v>12</v>
      </c>
      <c r="B20" t="s">
        <v>11</v>
      </c>
    </row>
    <row r="21" spans="1:7" x14ac:dyDescent="0.2">
      <c r="A21" s="8" t="s">
        <v>42</v>
      </c>
      <c r="B21" s="7" t="s">
        <v>43</v>
      </c>
    </row>
    <row r="22" spans="1:7" x14ac:dyDescent="0.2">
      <c r="A22" s="3"/>
      <c r="B22" s="6"/>
    </row>
    <row r="23" spans="1:7" ht="15.75" thickBot="1" x14ac:dyDescent="0.25">
      <c r="A23" s="3" t="s">
        <v>14</v>
      </c>
      <c r="B23" t="s">
        <v>13</v>
      </c>
    </row>
    <row r="24" spans="1:7" x14ac:dyDescent="0.2">
      <c r="A24" s="8" t="s">
        <v>42</v>
      </c>
      <c r="B24" s="34" t="s">
        <v>62</v>
      </c>
      <c r="C24" s="35"/>
      <c r="D24" s="35"/>
      <c r="E24" s="36"/>
    </row>
    <row r="25" spans="1:7" ht="16.899999999999999" customHeight="1" x14ac:dyDescent="0.2">
      <c r="A25" s="3"/>
      <c r="B25" s="18" t="s">
        <v>60</v>
      </c>
      <c r="C25" s="19" t="s">
        <v>57</v>
      </c>
      <c r="D25" s="19" t="s">
        <v>58</v>
      </c>
      <c r="E25" s="20" t="s">
        <v>59</v>
      </c>
    </row>
    <row r="26" spans="1:7" ht="13.9" customHeight="1" thickBot="1" x14ac:dyDescent="0.25">
      <c r="B26" s="15" t="s">
        <v>61</v>
      </c>
      <c r="C26" s="16">
        <v>2500</v>
      </c>
      <c r="D26" s="16">
        <v>1250</v>
      </c>
      <c r="E26" s="17">
        <f xml:space="preserve"> (C26/D26) *100</f>
        <v>200</v>
      </c>
      <c r="G26" s="14"/>
    </row>
    <row r="28" spans="1:7" ht="15.75" thickBot="1" x14ac:dyDescent="0.25">
      <c r="A28" s="3" t="s">
        <v>16</v>
      </c>
      <c r="B28" t="s">
        <v>15</v>
      </c>
    </row>
    <row r="29" spans="1:7" ht="14.45" customHeight="1" x14ac:dyDescent="0.2">
      <c r="A29" s="8" t="s">
        <v>42</v>
      </c>
      <c r="B29" s="37" t="s">
        <v>63</v>
      </c>
      <c r="C29" s="38"/>
      <c r="D29" s="38"/>
      <c r="E29" s="39"/>
    </row>
    <row r="30" spans="1:7" ht="16.899999999999999" customHeight="1" x14ac:dyDescent="0.2">
      <c r="B30" s="21" t="s">
        <v>60</v>
      </c>
      <c r="C30" s="22" t="s">
        <v>57</v>
      </c>
      <c r="D30" s="22" t="s">
        <v>59</v>
      </c>
      <c r="E30" s="20" t="s">
        <v>58</v>
      </c>
    </row>
    <row r="31" spans="1:7" ht="15.75" thickBot="1" x14ac:dyDescent="0.25">
      <c r="B31" s="15" t="s">
        <v>61</v>
      </c>
      <c r="C31" s="16">
        <v>575</v>
      </c>
      <c r="D31" s="16">
        <v>230</v>
      </c>
      <c r="E31" s="17">
        <f>(C31/D31)*100</f>
        <v>250</v>
      </c>
    </row>
    <row r="33" spans="1:3" x14ac:dyDescent="0.2">
      <c r="A33" s="3" t="s">
        <v>17</v>
      </c>
      <c r="B33" t="s">
        <v>18</v>
      </c>
    </row>
    <row r="34" spans="1:3" x14ac:dyDescent="0.2">
      <c r="A34" s="8" t="s">
        <v>42</v>
      </c>
      <c r="B34" s="5" t="s">
        <v>68</v>
      </c>
    </row>
    <row r="36" spans="1:3" x14ac:dyDescent="0.2">
      <c r="A36" s="3" t="s">
        <v>20</v>
      </c>
      <c r="B36" t="s">
        <v>19</v>
      </c>
    </row>
    <row r="37" spans="1:3" x14ac:dyDescent="0.2">
      <c r="A37" s="8" t="s">
        <v>42</v>
      </c>
      <c r="B37" s="5" t="s">
        <v>67</v>
      </c>
      <c r="C37" s="11"/>
    </row>
    <row r="39" spans="1:3" x14ac:dyDescent="0.2">
      <c r="A39" s="3" t="s">
        <v>21</v>
      </c>
      <c r="B39" t="s">
        <v>22</v>
      </c>
    </row>
    <row r="40" spans="1:3" x14ac:dyDescent="0.2">
      <c r="A40" s="8" t="s">
        <v>42</v>
      </c>
      <c r="B40" s="5" t="s">
        <v>69</v>
      </c>
    </row>
    <row r="41" spans="1:3" x14ac:dyDescent="0.2">
      <c r="A41" s="3"/>
    </row>
    <row r="42" spans="1:3" x14ac:dyDescent="0.2">
      <c r="A42" s="3" t="s">
        <v>23</v>
      </c>
      <c r="B42" t="s">
        <v>24</v>
      </c>
    </row>
    <row r="43" spans="1:3" x14ac:dyDescent="0.2">
      <c r="A43" s="8" t="s">
        <v>42</v>
      </c>
      <c r="B43" s="5" t="s">
        <v>56</v>
      </c>
    </row>
    <row r="45" spans="1:3" x14ac:dyDescent="0.2">
      <c r="A45" s="3" t="s">
        <v>26</v>
      </c>
      <c r="B45" t="s">
        <v>25</v>
      </c>
    </row>
    <row r="46" spans="1:3" x14ac:dyDescent="0.2">
      <c r="A46" s="8" t="s">
        <v>42</v>
      </c>
      <c r="B46" s="5" t="s">
        <v>65</v>
      </c>
    </row>
    <row r="47" spans="1:3" x14ac:dyDescent="0.2">
      <c r="A47" s="3"/>
    </row>
    <row r="48" spans="1:3" x14ac:dyDescent="0.2">
      <c r="A48" s="3" t="s">
        <v>27</v>
      </c>
      <c r="B48" t="s">
        <v>28</v>
      </c>
    </row>
    <row r="49" spans="1:5" x14ac:dyDescent="0.2">
      <c r="A49" s="8" t="s">
        <v>42</v>
      </c>
      <c r="B49" s="5" t="s">
        <v>64</v>
      </c>
    </row>
    <row r="50" spans="1:5" x14ac:dyDescent="0.2">
      <c r="A50" s="3"/>
    </row>
    <row r="51" spans="1:5" x14ac:dyDescent="0.2">
      <c r="A51" s="3" t="s">
        <v>30</v>
      </c>
      <c r="B51" t="s">
        <v>29</v>
      </c>
    </row>
    <row r="52" spans="1:5" x14ac:dyDescent="0.2">
      <c r="A52" s="8" t="s">
        <v>42</v>
      </c>
      <c r="B52" s="31" t="s">
        <v>77</v>
      </c>
    </row>
    <row r="54" spans="1:5" x14ac:dyDescent="0.2">
      <c r="A54" t="s">
        <v>31</v>
      </c>
      <c r="B54" t="s">
        <v>32</v>
      </c>
    </row>
    <row r="56" spans="1:5" x14ac:dyDescent="0.2">
      <c r="C56" s="3" t="s">
        <v>37</v>
      </c>
      <c r="D56" s="3"/>
      <c r="E56" s="10">
        <v>1200</v>
      </c>
    </row>
    <row r="57" spans="1:5" x14ac:dyDescent="0.2">
      <c r="B57" t="s">
        <v>51</v>
      </c>
      <c r="C57" s="2" t="s">
        <v>33</v>
      </c>
      <c r="D57" s="2"/>
      <c r="E57" s="10">
        <v>1000</v>
      </c>
    </row>
    <row r="58" spans="1:5" x14ac:dyDescent="0.2">
      <c r="B58" t="s">
        <v>52</v>
      </c>
      <c r="C58" s="2" t="s">
        <v>34</v>
      </c>
      <c r="D58" s="4"/>
      <c r="E58" s="13">
        <v>70</v>
      </c>
    </row>
    <row r="59" spans="1:5" ht="14.45" customHeight="1" x14ac:dyDescent="0.2">
      <c r="B59" t="s">
        <v>50</v>
      </c>
      <c r="C59" s="2" t="s">
        <v>35</v>
      </c>
      <c r="D59" s="2"/>
      <c r="E59" s="10">
        <v>850</v>
      </c>
    </row>
    <row r="60" spans="1:5" x14ac:dyDescent="0.2">
      <c r="B60" t="s">
        <v>53</v>
      </c>
      <c r="C60" s="2" t="s">
        <v>36</v>
      </c>
      <c r="D60" s="2"/>
      <c r="E60" s="10">
        <v>20</v>
      </c>
    </row>
    <row r="61" spans="1:5" ht="15.75" thickBot="1" x14ac:dyDescent="0.25">
      <c r="C61" s="2"/>
      <c r="D61" s="2"/>
      <c r="E61" s="10"/>
    </row>
    <row r="62" spans="1:5" x14ac:dyDescent="0.2">
      <c r="A62" t="s">
        <v>42</v>
      </c>
      <c r="B62" s="23" t="s">
        <v>74</v>
      </c>
      <c r="C62" s="24" t="s">
        <v>72</v>
      </c>
      <c r="D62" s="25" t="s">
        <v>71</v>
      </c>
      <c r="E62" s="26" t="s">
        <v>35</v>
      </c>
    </row>
    <row r="63" spans="1:5" ht="15.75" thickBot="1" x14ac:dyDescent="0.25">
      <c r="B63" s="27" t="s">
        <v>73</v>
      </c>
      <c r="C63" s="16">
        <f>D63-E63</f>
        <v>150</v>
      </c>
      <c r="D63" s="28">
        <f>E57</f>
        <v>1000</v>
      </c>
      <c r="E63" s="29">
        <f>E59</f>
        <v>850</v>
      </c>
    </row>
    <row r="64" spans="1:5" ht="15.75" thickBot="1" x14ac:dyDescent="0.25">
      <c r="B64" s="30"/>
      <c r="C64" s="30"/>
      <c r="D64" s="30"/>
      <c r="E64" s="30"/>
    </row>
    <row r="65" spans="1:5" x14ac:dyDescent="0.2">
      <c r="B65" s="23" t="s">
        <v>75</v>
      </c>
      <c r="C65" s="24" t="s">
        <v>78</v>
      </c>
      <c r="D65" s="25" t="s">
        <v>80</v>
      </c>
      <c r="E65" s="26" t="s">
        <v>35</v>
      </c>
    </row>
    <row r="66" spans="1:5" ht="15.75" thickBot="1" x14ac:dyDescent="0.25">
      <c r="B66" s="27" t="s">
        <v>81</v>
      </c>
      <c r="C66" s="16">
        <f>D66-E66</f>
        <v>150</v>
      </c>
      <c r="D66" s="28">
        <f>E57</f>
        <v>1000</v>
      </c>
      <c r="E66" s="29">
        <f>E59</f>
        <v>850</v>
      </c>
    </row>
    <row r="67" spans="1:5" ht="15.75" thickBot="1" x14ac:dyDescent="0.25">
      <c r="B67" s="30"/>
      <c r="C67" s="30"/>
      <c r="D67" s="30"/>
      <c r="E67" s="30"/>
    </row>
    <row r="68" spans="1:5" ht="28.9" customHeight="1" x14ac:dyDescent="0.2">
      <c r="B68" s="23" t="s">
        <v>76</v>
      </c>
      <c r="C68" s="24" t="s">
        <v>79</v>
      </c>
      <c r="D68" s="25" t="s">
        <v>82</v>
      </c>
      <c r="E68" s="32" t="s">
        <v>83</v>
      </c>
    </row>
    <row r="69" spans="1:5" ht="28.5" thickBot="1" x14ac:dyDescent="0.25">
      <c r="B69" s="33" t="s">
        <v>84</v>
      </c>
      <c r="C69" s="16">
        <f>D69+E69</f>
        <v>90</v>
      </c>
      <c r="D69" s="28">
        <f>E58</f>
        <v>70</v>
      </c>
      <c r="E69" s="29">
        <f>E60</f>
        <v>20</v>
      </c>
    </row>
    <row r="71" spans="1:5" x14ac:dyDescent="0.2">
      <c r="A71" s="3" t="s">
        <v>38</v>
      </c>
      <c r="B71" t="s">
        <v>39</v>
      </c>
    </row>
    <row r="72" spans="1:5" x14ac:dyDescent="0.2">
      <c r="A72" s="8" t="s">
        <v>42</v>
      </c>
      <c r="B72" s="5" t="s">
        <v>54</v>
      </c>
    </row>
    <row r="74" spans="1:5" x14ac:dyDescent="0.2">
      <c r="A74" s="10" t="s">
        <v>40</v>
      </c>
      <c r="B74" t="s">
        <v>55</v>
      </c>
    </row>
    <row r="75" spans="1:5" x14ac:dyDescent="0.2">
      <c r="A75" s="12" t="s">
        <v>42</v>
      </c>
      <c r="B75" s="5" t="s">
        <v>70</v>
      </c>
    </row>
    <row r="76" spans="1:5" x14ac:dyDescent="0.2">
      <c r="A76" s="10"/>
    </row>
  </sheetData>
  <mergeCells count="2">
    <mergeCell ref="B24:E24"/>
    <mergeCell ref="B29:E2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Hojas de cálculo</vt:lpstr>
      </vt:variant>
      <vt:variant>
        <vt:i4>1</vt:i4>
      </vt:variant>
    </vt:vector>
  </HeadingPairs>
  <TitlesOfParts>
    <vt:vector size="1" baseType="lpstr">
      <vt:lpstr>TAREA UNIDAD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Aquino</dc:creator>
  <cp:lastModifiedBy>Daniel Aquino</cp:lastModifiedBy>
  <dcterms:created xsi:type="dcterms:W3CDTF">2023-04-29T13:27:48Z</dcterms:created>
  <dcterms:modified xsi:type="dcterms:W3CDTF">2023-05-01T19:09:10Z</dcterms:modified>
</cp:coreProperties>
</file>